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ata Portal\Direct Download\Tabular page\"/>
    </mc:Choice>
  </mc:AlternateContent>
  <bookViews>
    <workbookView xWindow="0" yWindow="0" windowWidth="28800" windowHeight="13020"/>
  </bookViews>
  <sheets>
    <sheet name="3 - Fixed Line" sheetId="11" r:id="rId1"/>
  </sheets>
  <calcPr calcId="152511"/>
</workbook>
</file>

<file path=xl/calcChain.xml><?xml version="1.0" encoding="utf-8"?>
<calcChain xmlns="http://schemas.openxmlformats.org/spreadsheetml/2006/main">
  <c r="BE7" i="11" l="1"/>
  <c r="BD7" i="11"/>
  <c r="BC7" i="11"/>
  <c r="BB7" i="11"/>
  <c r="BA7" i="11"/>
  <c r="AZ7" i="11"/>
  <c r="AY7" i="11"/>
  <c r="AX7" i="11"/>
  <c r="AW7" i="11"/>
  <c r="AV7" i="11"/>
  <c r="AU7" i="11"/>
  <c r="AT7" i="11"/>
  <c r="AS7" i="11"/>
  <c r="AR7" i="11"/>
  <c r="AQ7" i="11"/>
  <c r="AP7" i="11"/>
  <c r="AO7" i="11"/>
</calcChain>
</file>

<file path=xl/sharedStrings.xml><?xml version="1.0" encoding="utf-8"?>
<sst xmlns="http://schemas.openxmlformats.org/spreadsheetml/2006/main" count="515" uniqueCount="111">
  <si>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</si>
  <si>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</si>
  <si>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</si>
  <si>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</si>
  <si>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</si>
  <si>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</si>
  <si>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</si>
  <si>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</si>
  <si>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</si>
  <si>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</si>
  <si>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</si>
  <si>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</si>
  <si>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</si>
  <si>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</si>
  <si>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</si>
  <si>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</si>
  <si>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</si>
  <si>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</si>
  <si>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</si>
  <si>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</si>
  <si>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</si>
  <si>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</si>
  <si>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</si>
  <si>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</si>
  <si>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</si>
  <si>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</si>
  <si>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</si>
  <si>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</si>
  <si>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</si>
  <si>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</si>
  <si>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</si>
  <si>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</si>
  <si>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</si>
  <si>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</si>
  <si>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</si>
  <si>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</si>
  <si>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</si>
  <si>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</si>
  <si>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</si>
  <si>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</si>
  <si>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</si>
  <si>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</si>
  <si>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</si>
  <si>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</si>
  <si>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2016 Q1</t>
  </si>
  <si>
    <t>2016 Q2</t>
  </si>
  <si>
    <t>Source: Quarterly Key Data Report, ComReg.</t>
  </si>
  <si>
    <t>Fixed Subscriptions</t>
  </si>
  <si>
    <t>Fixed Voice Retail Revenues (000's)</t>
  </si>
  <si>
    <t>Fixed Broadband Retail Revenues (000's)</t>
  </si>
  <si>
    <t>Leased Line and Managed Data Retail Revenues (000's)</t>
  </si>
  <si>
    <t>Total Fixed Line Wholesale Revenues (000's)</t>
  </si>
  <si>
    <t>Total Fixed Voice Minutes (000's)</t>
  </si>
  <si>
    <t>Total Fixed Line Retail Revenues (000's)</t>
  </si>
  <si>
    <t>Total Direct Fixed Access Paths</t>
  </si>
  <si>
    <t>Total Indirect Fixed Access Paths</t>
  </si>
  <si>
    <t>Total Number of Direct and Indirect Access Paths</t>
  </si>
  <si>
    <t>Carrier Pre-Select Access Paths</t>
  </si>
  <si>
    <t>Wholesale Line Rental Access Paths</t>
  </si>
  <si>
    <t>White Label Access Access Paths</t>
  </si>
  <si>
    <t>PSTN Access Paths</t>
  </si>
  <si>
    <t>ISDN Basic Access Paths</t>
  </si>
  <si>
    <t>ISDN Fractional Access Paths</t>
  </si>
  <si>
    <t>ISDN Primary Access Paths</t>
  </si>
  <si>
    <t>Total ISDN Access Paths</t>
  </si>
  <si>
    <t>Total PSTN and ISDN Access Paths</t>
  </si>
  <si>
    <t>Voice-Over Broadband Subscriptions</t>
  </si>
  <si>
    <t>Fixed Voice Residential Subscriptions</t>
  </si>
  <si>
    <t>Fixed Voice Business Subscriptions</t>
  </si>
  <si>
    <t>Total Fixed Voice Subscriptions</t>
  </si>
  <si>
    <t>Single Play Subscriptions</t>
  </si>
  <si>
    <t>Double Play Subscriptions</t>
  </si>
  <si>
    <t>Triple and Quadruple Play Subscriptions</t>
  </si>
  <si>
    <t>Total Fixed Subscriptions</t>
  </si>
  <si>
    <t>Domestic Fixed to Fixed Minutes (000's)</t>
  </si>
  <si>
    <t>Fixed International Outgoing Minutes (000's)</t>
  </si>
  <si>
    <t>Domestic Fixed to Mobile Minutes (000's)</t>
  </si>
  <si>
    <t>Fixed Other/Advanced Minutes (000's)</t>
  </si>
  <si>
    <t>Fixed Numbers Ported</t>
  </si>
  <si>
    <t>2016 Q3</t>
  </si>
  <si>
    <t>2016 Q4</t>
  </si>
  <si>
    <t>Fixed Revenues</t>
  </si>
  <si>
    <t>Fixed Voice Traffic</t>
  </si>
  <si>
    <t>Access Paths</t>
  </si>
  <si>
    <t xml:space="preserve"> 3 - Fixed Line Data</t>
  </si>
  <si>
    <t>2017 Q1</t>
  </si>
  <si>
    <t>2017 Q2</t>
  </si>
  <si>
    <t>Vodafone</t>
  </si>
  <si>
    <t>OAOs</t>
  </si>
  <si>
    <t>Market Share Statistics</t>
  </si>
  <si>
    <t>Eir</t>
  </si>
  <si>
    <t>Virgin Media</t>
  </si>
  <si>
    <t>Digiweb</t>
  </si>
  <si>
    <t>Sky</t>
  </si>
  <si>
    <t>Market Share by Fixed Line Retail Revenue</t>
  </si>
  <si>
    <t>BT</t>
  </si>
  <si>
    <t>Verizon</t>
  </si>
  <si>
    <t>AT&amp;T</t>
  </si>
  <si>
    <t>Magnet</t>
  </si>
  <si>
    <t>Market Share by Fixed Line Retail and Wholesale Revenue</t>
  </si>
  <si>
    <t>Market Shares by Fixed Voice Telephony</t>
  </si>
  <si>
    <t xml:space="preserve">Vodafone </t>
  </si>
  <si>
    <t>Pure Telecom</t>
  </si>
  <si>
    <t>2017 Q3</t>
  </si>
  <si>
    <t>2017 Q4</t>
  </si>
  <si>
    <t>Note on market shares: OAOs (Other Authorised Operators) consist of the sum percentage of operators whose individual market share is less than 2%. Operators with a market share equal to or greater than 2% are separated out from the OAO category.</t>
  </si>
  <si>
    <t>Note L accompanying Q4 2017 QKDR: From Q4 2017 total fixed subscriptions include actual TV subscription data provided by Sky Ireland. Prior to this, actual data had not been included. For data prior to Q4 2017 ComReg estimated Sky Ireland’s TV subscriber data when sold in bundles, with this estimation based on extrapolations from market survey data. Comparisons with fixed subscription data prior to Q4 2017 are therefore not valid. This impacts total fixed subscriptions (including single, double, triple and quad play subscriptions).</t>
  </si>
  <si>
    <t>2018 Q1</t>
  </si>
  <si>
    <t>2018 Q2</t>
  </si>
  <si>
    <t>2018 Q3</t>
  </si>
  <si>
    <t>2018 Q4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</si>
</sst>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quot;€&quot;#,##0"/>
    <numFmt numFmtId="165" formatCode="0.0%"/>
    <numFmt numFmtId="166" formatCode="0.0000%"/>
  </numFmts>
  <fonts count="8" x14ac:knownFonts="1">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sz val="11"/>
      <color theme="1"/>
      <name val="Calibri"/>
      <family val="2"/>
      <scheme val="minor"/>
    </font>
    <font>
      <b/>
      <sz val="14"/>
      <color theme="1"/>
      <name val="Calibri"/>
      <family val="2"/>
      <scheme val="minor"/>
    </font>
    <font>
      <sz val="12"/>
      <color theme="0"/>
      <name val="Calibri"/>
      <family val="2"/>
      <scheme val="minor"/>
    </font>
    <font>
      <b/>
      <sz val="12"/>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44" fontId="1" fillId="0" borderId="0" applyFont="0" applyFill="0" applyBorder="0" applyAlignment="0" applyProtection="0"/>
    <xf numFmtId="9" fontId="4" fillId="0" borderId="0" applyFont="0" applyFill="0" applyBorder="0" applyAlignment="0" applyProtection="0"/>
  </cellStyleXfs>
  <cellXfs count="43">
    <xf numFmtId="0" fontId="0" fillId="0" borderId="0" xfId="0"/>
    <xf numFmtId="0" fontId="2" fillId="0" borderId="0" xfId="0" applyFont="1"/>
    <xf numFmtId="164" fontId="2" fillId="0" borderId="1" xfId="0" applyNumberFormat="1" applyFont="1" applyBorder="1"/>
    <xf numFmtId="0" fontId="2" fillId="0" borderId="1" xfId="0" applyFont="1" applyFill="1" applyBorder="1"/>
    <xf numFmtId="0" fontId="3" fillId="2" borderId="1" xfId="0" applyFont="1" applyFill="1" applyBorder="1" applyAlignment="1">
      <alignment horizontal="center"/>
    </xf>
    <xf numFmtId="2" fontId="3" fillId="2" borderId="1" xfId="0" applyNumberFormat="1" applyFont="1" applyFill="1" applyBorder="1" applyAlignment="1">
      <alignment horizontal="center"/>
    </xf>
    <xf numFmtId="3" fontId="2" fillId="0" borderId="1" xfId="0" applyNumberFormat="1" applyFont="1" applyBorder="1"/>
    <xf numFmtId="0" fontId="2" fillId="0" borderId="0" xfId="0" applyFont="1" applyAlignment="1">
      <alignment horizontal="center"/>
    </xf>
    <xf numFmtId="3" fontId="2" fillId="0" borderId="0" xfId="0" applyNumberFormat="1" applyFont="1" applyFill="1" applyBorder="1"/>
    <xf numFmtId="0" fontId="3" fillId="2" borderId="1" xfId="0" applyFont="1" applyFill="1" applyBorder="1"/>
    <xf numFmtId="0" fontId="5" fillId="2" borderId="2" xfId="0" applyFont="1" applyFill="1" applyBorder="1" applyAlignment="1">
      <alignment horizontal="left"/>
    </xf>
    <xf numFmtId="0" fontId="2" fillId="0" borderId="0" xfId="0" applyFont="1" applyFill="1" applyBorder="1"/>
    <xf numFmtId="3" fontId="2" fillId="0" borderId="0" xfId="0" applyNumberFormat="1" applyFont="1" applyFill="1" applyBorder="1" applyAlignment="1">
      <alignment horizontal="right"/>
    </xf>
    <xf numFmtId="164" fontId="2" fillId="0" borderId="0" xfId="0" applyNumberFormat="1" applyFont="1" applyFill="1" applyBorder="1"/>
    <xf numFmtId="2" fontId="3" fillId="0" borderId="0" xfId="0" applyNumberFormat="1" applyFont="1" applyFill="1" applyBorder="1" applyAlignment="1">
      <alignment horizontal="center"/>
    </xf>
    <xf numFmtId="0" fontId="2" fillId="0" borderId="5" xfId="0" applyFont="1" applyFill="1" applyBorder="1"/>
    <xf numFmtId="3" fontId="2" fillId="0" borderId="3" xfId="0" applyNumberFormat="1" applyFont="1" applyBorder="1"/>
    <xf numFmtId="0" fontId="2" fillId="0" borderId="3" xfId="0" applyFont="1" applyFill="1" applyBorder="1"/>
    <xf numFmtId="164" fontId="2" fillId="0" borderId="1" xfId="0" applyNumberFormat="1" applyFont="1" applyFill="1" applyBorder="1"/>
    <xf numFmtId="0" fontId="3" fillId="0" borderId="0" xfId="0" applyFont="1" applyFill="1" applyBorder="1" applyAlignment="1">
      <alignment horizontal="center"/>
    </xf>
    <xf numFmtId="0" fontId="2" fillId="0" borderId="0" xfId="0" applyFont="1" applyFill="1"/>
    <xf numFmtId="0" fontId="2" fillId="0" borderId="1" xfId="0" applyFont="1" applyBorder="1"/>
    <xf numFmtId="165" fontId="2" fillId="0" borderId="1" xfId="3" applyNumberFormat="1" applyFont="1" applyBorder="1"/>
    <xf numFmtId="0" fontId="7" fillId="3" borderId="2" xfId="0" applyFont="1" applyFill="1" applyBorder="1"/>
    <xf numFmtId="0" fontId="6" fillId="3" borderId="6" xfId="0" applyFont="1" applyFill="1" applyBorder="1"/>
    <xf numFmtId="0" fontId="6" fillId="3" borderId="7" xfId="0" applyFont="1" applyFill="1" applyBorder="1"/>
    <xf numFmtId="0" fontId="2" fillId="0" borderId="4" xfId="0" applyFont="1" applyBorder="1"/>
    <xf numFmtId="0" fontId="2" fillId="0" borderId="0" xfId="0" applyFont="1" applyBorder="1"/>
    <xf numFmtId="165" fontId="2" fillId="0" borderId="0" xfId="3" applyNumberFormat="1" applyFont="1" applyBorder="1"/>
    <xf numFmtId="165" fontId="2" fillId="0" borderId="3" xfId="3" applyNumberFormat="1" applyFont="1" applyBorder="1"/>
    <xf numFmtId="3" fontId="2" fillId="4" borderId="1" xfId="0" applyNumberFormat="1" applyFont="1" applyFill="1" applyBorder="1"/>
    <xf numFmtId="165" fontId="0" fillId="0" borderId="1" xfId="0" applyNumberFormat="1" applyBorder="1"/>
    <xf numFmtId="165" fontId="2" fillId="0" borderId="0" xfId="0" applyNumberFormat="1" applyFont="1"/>
    <xf numFmtId="165" fontId="2" fillId="4" borderId="3" xfId="3" applyNumberFormat="1" applyFont="1" applyFill="1" applyBorder="1"/>
    <xf numFmtId="165" fontId="1" fillId="4" borderId="1" xfId="3" applyNumberFormat="1" applyFont="1" applyFill="1" applyBorder="1"/>
    <xf numFmtId="165" fontId="0" fillId="4" borderId="1" xfId="0" applyNumberFormat="1" applyFill="1" applyBorder="1"/>
    <xf numFmtId="165" fontId="2" fillId="4" borderId="1" xfId="3" applyNumberFormat="1" applyFont="1" applyFill="1" applyBorder="1"/>
    <xf numFmtId="165" fontId="1" fillId="4" borderId="4" xfId="3" applyNumberFormat="1" applyFont="1" applyFill="1" applyBorder="1"/>
    <xf numFmtId="166" fontId="2" fillId="0" borderId="0" xfId="0" applyNumberFormat="1" applyFont="1"/>
    <xf numFmtId="164" fontId="2" fillId="0" borderId="1" xfId="0" applyNumberFormat="1" applyFont="1" applyFill="1" applyBorder="1" applyAlignment="1">
      <alignment horizontal="right"/>
    </xf>
    <xf numFmtId="164" fontId="2" fillId="0" borderId="1" xfId="0" applyNumberFormat="1" applyFont="1" applyBorder="1" applyAlignment="1">
      <alignment horizontal="right"/>
    </xf>
    <xf numFmtId="3" fontId="2" fillId="0" borderId="1" xfId="0" applyNumberFormat="1" applyFont="1" applyFill="1" applyBorder="1"/>
    <xf numFmtId="165" fontId="2" fillId="0" borderId="4" xfId="3" applyNumberFormat="1" applyFont="1" applyBorder="1"/>
  </cellXfs>
  <cellStyles count="4">
    <cellStyle name="Euro" xfId="1"/>
    <cellStyle name="Euro 2" xfId="2"/>
    <cellStyle name="Normal" xfId="0" builtinId="0"/>
    <cellStyle name="Percent" xfId="3"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8"/>
  <sheetViews>
    <sheetView tabSelected="1" zoomScale="80" zoomScaleNormal="80" workbookViewId="0">
      <pane xSplit="1" topLeftCell="AP1" activePane="topRight" state="frozen"/>
      <selection pane="topRight"/>
    </sheetView>
  </sheetViews>
  <sheetFormatPr defaultRowHeight="15.75" x14ac:dyDescent="0.25"/>
  <cols>
    <col min="1" max="1" width="60.7109375" style="1" customWidth="1"/>
    <col min="2" max="55" width="14.7109375" style="1" customWidth="1"/>
    <col min="56" max="56" width="14.5703125" style="1" customWidth="1"/>
    <col min="57" max="57" width="14.7109375" style="1" customWidth="1"/>
    <col min="58" max="16384" width="9.140625" style="1"/>
  </cols>
  <sheetData>
    <row r="1" spans="1:57" s="7" customFormat="1" ht="18.75" x14ac:dyDescent="0.3">
      <c r="A1" s="10" t="s">
        <v>84</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4"/>
      <c r="AU1" s="19"/>
      <c r="AV1" s="19"/>
      <c r="AW1" s="19"/>
      <c r="AX1" s="19"/>
    </row>
    <row r="2" spans="1:57" x14ac:dyDescent="0.25">
      <c r="A2" s="15"/>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12"/>
      <c r="AM2" s="12"/>
      <c r="AN2" s="12"/>
      <c r="AO2" s="12"/>
      <c r="AP2" s="12"/>
      <c r="AQ2" s="12"/>
      <c r="AR2" s="12"/>
      <c r="AS2" s="12"/>
      <c r="AT2" s="12"/>
      <c r="AU2" s="12"/>
      <c r="AV2" s="12"/>
      <c r="AW2" s="12"/>
      <c r="AX2" s="12"/>
      <c r="AY2" s="12"/>
      <c r="AZ2" s="12"/>
    </row>
    <row r="3" spans="1:57" x14ac:dyDescent="0.25">
      <c r="A3" s="9" t="s">
        <v>81</v>
      </c>
      <c r="B3" s="4" t="s">
        <v>20</v>
      </c>
      <c r="C3" s="4" t="s">
        <v>21</v>
      </c>
      <c r="D3" s="4" t="s">
        <v>22</v>
      </c>
      <c r="E3" s="4" t="s">
        <v>23</v>
      </c>
      <c r="F3" s="4" t="s">
        <v>24</v>
      </c>
      <c r="G3" s="4" t="s">
        <v>25</v>
      </c>
      <c r="H3" s="4" t="s">
        <v>26</v>
      </c>
      <c r="I3" s="4" t="s">
        <v>27</v>
      </c>
      <c r="J3" s="4" t="s">
        <v>28</v>
      </c>
      <c r="K3" s="4" t="s">
        <v>29</v>
      </c>
      <c r="L3" s="4" t="s">
        <v>30</v>
      </c>
      <c r="M3" s="4" t="s">
        <v>31</v>
      </c>
      <c r="N3" s="4" t="s">
        <v>32</v>
      </c>
      <c r="O3" s="4" t="s">
        <v>33</v>
      </c>
      <c r="P3" s="4" t="s">
        <v>34</v>
      </c>
      <c r="Q3" s="4" t="s">
        <v>35</v>
      </c>
      <c r="R3" s="4" t="s">
        <v>36</v>
      </c>
      <c r="S3" s="4" t="s">
        <v>37</v>
      </c>
      <c r="T3" s="4" t="s">
        <v>38</v>
      </c>
      <c r="U3" s="4" t="s">
        <v>39</v>
      </c>
      <c r="V3" s="4" t="s">
        <v>40</v>
      </c>
      <c r="W3" s="4" t="s">
        <v>41</v>
      </c>
      <c r="X3" s="4" t="s">
        <v>42</v>
      </c>
      <c r="Y3" s="4" t="s">
        <v>43</v>
      </c>
      <c r="Z3" s="4" t="s">
        <v>0</v>
      </c>
      <c r="AA3" s="4" t="s">
        <v>1</v>
      </c>
      <c r="AB3" s="4" t="s">
        <v>2</v>
      </c>
      <c r="AC3" s="4" t="s">
        <v>3</v>
      </c>
      <c r="AD3" s="4" t="s">
        <v>4</v>
      </c>
      <c r="AE3" s="4" t="s">
        <v>5</v>
      </c>
      <c r="AF3" s="4" t="s">
        <v>6</v>
      </c>
      <c r="AG3" s="4" t="s">
        <v>7</v>
      </c>
      <c r="AH3" s="4" t="s">
        <v>8</v>
      </c>
      <c r="AI3" s="4" t="s">
        <v>9</v>
      </c>
      <c r="AJ3" s="4" t="s">
        <v>10</v>
      </c>
      <c r="AK3" s="4" t="s">
        <v>11</v>
      </c>
      <c r="AL3" s="4" t="s">
        <v>12</v>
      </c>
      <c r="AM3" s="4" t="s">
        <v>13</v>
      </c>
      <c r="AN3" s="4" t="s">
        <v>14</v>
      </c>
      <c r="AO3" s="4" t="s">
        <v>15</v>
      </c>
      <c r="AP3" s="4" t="s">
        <v>16</v>
      </c>
      <c r="AQ3" s="4" t="s">
        <v>17</v>
      </c>
      <c r="AR3" s="4" t="s">
        <v>18</v>
      </c>
      <c r="AS3" s="4" t="s">
        <v>19</v>
      </c>
      <c r="AT3" s="5" t="s">
        <v>44</v>
      </c>
      <c r="AU3" s="4" t="s">
        <v>45</v>
      </c>
      <c r="AV3" s="4" t="s">
        <v>79</v>
      </c>
      <c r="AW3" s="4" t="s">
        <v>80</v>
      </c>
      <c r="AX3" s="4" t="s">
        <v>85</v>
      </c>
      <c r="AY3" s="4" t="s">
        <v>86</v>
      </c>
      <c r="AZ3" s="4" t="s">
        <v>103</v>
      </c>
      <c r="BA3" s="4" t="s">
        <v>104</v>
      </c>
      <c r="BB3" s="4" t="s">
        <v>107</v>
      </c>
      <c r="BC3" s="4" t="s">
        <v>108</v>
      </c>
      <c r="BD3" s="4" t="s">
        <v>109</v>
      </c>
      <c r="BE3" s="4" t="s">
        <v>110</v>
      </c>
    </row>
    <row r="4" spans="1:57" x14ac:dyDescent="0.25">
      <c r="A4" s="3" t="s">
        <v>48</v>
      </c>
      <c r="B4" s="6">
        <v>325766</v>
      </c>
      <c r="C4" s="6">
        <v>314993</v>
      </c>
      <c r="D4" s="6">
        <v>309788</v>
      </c>
      <c r="E4" s="6">
        <v>295200</v>
      </c>
      <c r="F4" s="6">
        <v>319301</v>
      </c>
      <c r="G4" s="6">
        <v>324842</v>
      </c>
      <c r="H4" s="6">
        <v>330316</v>
      </c>
      <c r="I4" s="6">
        <v>324531</v>
      </c>
      <c r="J4" s="6">
        <v>328588</v>
      </c>
      <c r="K4" s="6">
        <v>316181</v>
      </c>
      <c r="L4" s="6">
        <v>325060</v>
      </c>
      <c r="M4" s="6">
        <v>319410</v>
      </c>
      <c r="N4" s="6">
        <v>319917</v>
      </c>
      <c r="O4" s="6">
        <v>317463</v>
      </c>
      <c r="P4" s="6">
        <v>313683</v>
      </c>
      <c r="Q4" s="6">
        <v>302409</v>
      </c>
      <c r="R4" s="6">
        <v>294626</v>
      </c>
      <c r="S4" s="6">
        <v>282396</v>
      </c>
      <c r="T4" s="6">
        <v>278664</v>
      </c>
      <c r="U4" s="6">
        <v>262406</v>
      </c>
      <c r="V4" s="6">
        <v>264267</v>
      </c>
      <c r="W4" s="6">
        <v>256124</v>
      </c>
      <c r="X4" s="6">
        <v>260432</v>
      </c>
      <c r="Y4" s="6">
        <v>259838</v>
      </c>
      <c r="Z4" s="6">
        <v>247391</v>
      </c>
      <c r="AA4" s="6">
        <v>245837</v>
      </c>
      <c r="AB4" s="6">
        <v>218621</v>
      </c>
      <c r="AC4" s="6">
        <v>211617</v>
      </c>
      <c r="AD4" s="6">
        <v>201238</v>
      </c>
      <c r="AE4" s="2">
        <v>195037</v>
      </c>
      <c r="AF4" s="2">
        <v>192057</v>
      </c>
      <c r="AG4" s="2">
        <v>188702</v>
      </c>
      <c r="AH4" s="2">
        <v>185806</v>
      </c>
      <c r="AI4" s="2">
        <v>185834</v>
      </c>
      <c r="AJ4" s="2">
        <v>177204</v>
      </c>
      <c r="AK4" s="2">
        <v>174606</v>
      </c>
      <c r="AL4" s="18">
        <v>169729</v>
      </c>
      <c r="AM4" s="18">
        <v>170767</v>
      </c>
      <c r="AN4" s="18">
        <v>162943</v>
      </c>
      <c r="AO4" s="2">
        <v>162310</v>
      </c>
      <c r="AP4" s="18">
        <v>157084</v>
      </c>
      <c r="AQ4" s="18">
        <v>161830</v>
      </c>
      <c r="AR4" s="18">
        <v>160666</v>
      </c>
      <c r="AS4" s="18">
        <v>163113</v>
      </c>
      <c r="AT4" s="18">
        <v>160389.14000000001</v>
      </c>
      <c r="AU4" s="18">
        <v>165676.908</v>
      </c>
      <c r="AV4" s="18">
        <v>163971.78899999999</v>
      </c>
      <c r="AW4" s="18">
        <v>154549.47700000001</v>
      </c>
      <c r="AX4" s="18">
        <v>149422.28599999999</v>
      </c>
      <c r="AY4" s="18">
        <v>144157.427</v>
      </c>
      <c r="AZ4" s="18">
        <v>143359.008</v>
      </c>
      <c r="BA4" s="18">
        <v>144724.82199999999</v>
      </c>
      <c r="BB4" s="18">
        <v>144885.10200000001</v>
      </c>
      <c r="BC4" s="18">
        <v>142938.307</v>
      </c>
      <c r="BD4" s="18">
        <v>140759.24100000001</v>
      </c>
      <c r="BE4" s="18">
        <v>137137.47899999999</v>
      </c>
    </row>
    <row r="5" spans="1:57" x14ac:dyDescent="0.25">
      <c r="A5" s="3" t="s">
        <v>49</v>
      </c>
      <c r="B5" s="6">
        <v>18913</v>
      </c>
      <c r="C5" s="6">
        <v>24030</v>
      </c>
      <c r="D5" s="6">
        <v>48300</v>
      </c>
      <c r="E5" s="6">
        <v>61711</v>
      </c>
      <c r="F5" s="6">
        <v>74742</v>
      </c>
      <c r="G5" s="6">
        <v>70094</v>
      </c>
      <c r="H5" s="6">
        <v>47749</v>
      </c>
      <c r="I5" s="6">
        <v>44771</v>
      </c>
      <c r="J5" s="6">
        <v>49656</v>
      </c>
      <c r="K5" s="6">
        <v>61347</v>
      </c>
      <c r="L5" s="6">
        <v>54700</v>
      </c>
      <c r="M5" s="6">
        <v>59129</v>
      </c>
      <c r="N5" s="6">
        <v>62555</v>
      </c>
      <c r="O5" s="6">
        <v>63265</v>
      </c>
      <c r="P5" s="6">
        <v>60826</v>
      </c>
      <c r="Q5" s="6">
        <v>61623</v>
      </c>
      <c r="R5" s="6">
        <v>65250</v>
      </c>
      <c r="S5" s="6">
        <v>67459</v>
      </c>
      <c r="T5" s="6">
        <v>64227</v>
      </c>
      <c r="U5" s="6">
        <v>64231</v>
      </c>
      <c r="V5" s="6">
        <v>68465</v>
      </c>
      <c r="W5" s="6">
        <v>70769</v>
      </c>
      <c r="X5" s="6">
        <v>74439</v>
      </c>
      <c r="Y5" s="6">
        <v>78530</v>
      </c>
      <c r="Z5" s="6">
        <v>81281</v>
      </c>
      <c r="AA5" s="6">
        <v>80511</v>
      </c>
      <c r="AB5" s="6">
        <v>78848</v>
      </c>
      <c r="AC5" s="6">
        <v>80829</v>
      </c>
      <c r="AD5" s="6">
        <v>79348</v>
      </c>
      <c r="AE5" s="2">
        <v>79850</v>
      </c>
      <c r="AF5" s="2">
        <v>80779</v>
      </c>
      <c r="AG5" s="2">
        <v>82094</v>
      </c>
      <c r="AH5" s="2">
        <v>82918</v>
      </c>
      <c r="AI5" s="2">
        <v>82880</v>
      </c>
      <c r="AJ5" s="2">
        <v>83925</v>
      </c>
      <c r="AK5" s="2">
        <v>84970</v>
      </c>
      <c r="AL5" s="18">
        <v>86950</v>
      </c>
      <c r="AM5" s="18">
        <v>85921</v>
      </c>
      <c r="AN5" s="18">
        <v>87237</v>
      </c>
      <c r="AO5" s="2">
        <v>87330.251000000004</v>
      </c>
      <c r="AP5" s="18">
        <v>88411.444000000003</v>
      </c>
      <c r="AQ5" s="18">
        <v>89569.891000000003</v>
      </c>
      <c r="AR5" s="18">
        <v>91133.873000000007</v>
      </c>
      <c r="AS5" s="18">
        <v>90827.448000000004</v>
      </c>
      <c r="AT5" s="18">
        <v>90537.125</v>
      </c>
      <c r="AU5" s="18">
        <v>91814.285000000003</v>
      </c>
      <c r="AV5" s="18">
        <v>93605.426999999996</v>
      </c>
      <c r="AW5" s="18">
        <v>111229.732</v>
      </c>
      <c r="AX5" s="18">
        <v>111392.723</v>
      </c>
      <c r="AY5" s="18">
        <v>112443.5</v>
      </c>
      <c r="AZ5" s="18">
        <v>112259.42200000001</v>
      </c>
      <c r="BA5" s="18">
        <v>114923.247</v>
      </c>
      <c r="BB5" s="18">
        <v>118447.962</v>
      </c>
      <c r="BC5" s="18">
        <v>118230.211</v>
      </c>
      <c r="BD5" s="18">
        <v>120529.167</v>
      </c>
      <c r="BE5" s="18">
        <v>122949.27499999999</v>
      </c>
    </row>
    <row r="6" spans="1:57" x14ac:dyDescent="0.25">
      <c r="A6" s="3" t="s">
        <v>50</v>
      </c>
      <c r="B6" s="6"/>
      <c r="C6" s="6"/>
      <c r="D6" s="6"/>
      <c r="E6" s="6"/>
      <c r="F6" s="6"/>
      <c r="G6" s="6"/>
      <c r="H6" s="6"/>
      <c r="I6" s="6"/>
      <c r="J6" s="6"/>
      <c r="K6" s="6"/>
      <c r="L6" s="6"/>
      <c r="M6" s="6"/>
      <c r="N6" s="6"/>
      <c r="O6" s="6"/>
      <c r="P6" s="6"/>
      <c r="Q6" s="6"/>
      <c r="R6" s="6"/>
      <c r="S6" s="6"/>
      <c r="T6" s="6"/>
      <c r="U6" s="6"/>
      <c r="V6" s="6"/>
      <c r="W6" s="6"/>
      <c r="X6" s="6"/>
      <c r="Y6" s="6"/>
      <c r="Z6" s="6"/>
      <c r="AA6" s="6"/>
      <c r="AB6" s="6">
        <v>90099</v>
      </c>
      <c r="AC6" s="6">
        <v>74922</v>
      </c>
      <c r="AD6" s="6">
        <v>83877</v>
      </c>
      <c r="AE6" s="2">
        <v>88025</v>
      </c>
      <c r="AF6" s="2">
        <v>85191</v>
      </c>
      <c r="AG6" s="2">
        <v>91048</v>
      </c>
      <c r="AH6" s="2">
        <v>93121</v>
      </c>
      <c r="AI6" s="2">
        <v>74565</v>
      </c>
      <c r="AJ6" s="2">
        <v>80922</v>
      </c>
      <c r="AK6" s="2">
        <v>81246</v>
      </c>
      <c r="AL6" s="18">
        <v>76636</v>
      </c>
      <c r="AM6" s="18">
        <v>68964</v>
      </c>
      <c r="AN6" s="18">
        <v>71806</v>
      </c>
      <c r="AO6" s="2">
        <v>74351.395000000004</v>
      </c>
      <c r="AP6" s="18">
        <v>73913.773000000001</v>
      </c>
      <c r="AQ6" s="18">
        <v>77114.486000000004</v>
      </c>
      <c r="AR6" s="18">
        <v>77557.320999999996</v>
      </c>
      <c r="AS6" s="18">
        <v>77344.676999999996</v>
      </c>
      <c r="AT6" s="18">
        <v>76603.717999999993</v>
      </c>
      <c r="AU6" s="18">
        <v>88552.368000000002</v>
      </c>
      <c r="AV6" s="18">
        <v>83465.649000000005</v>
      </c>
      <c r="AW6" s="18">
        <v>83069.078999999998</v>
      </c>
      <c r="AX6" s="18">
        <v>84411.79</v>
      </c>
      <c r="AY6" s="18">
        <v>89587.774999999994</v>
      </c>
      <c r="AZ6" s="18">
        <v>78638.687999999995</v>
      </c>
      <c r="BA6" s="18">
        <v>82527.194000000003</v>
      </c>
      <c r="BB6" s="18">
        <v>83464.941000000006</v>
      </c>
      <c r="BC6" s="18">
        <v>86711.009000000005</v>
      </c>
      <c r="BD6" s="18">
        <v>84220.341</v>
      </c>
      <c r="BE6" s="18">
        <v>87678.861000000004</v>
      </c>
    </row>
    <row r="7" spans="1:57" x14ac:dyDescent="0.25">
      <c r="A7" s="3" t="s">
        <v>53</v>
      </c>
      <c r="B7" s="6"/>
      <c r="C7" s="6"/>
      <c r="D7" s="6"/>
      <c r="E7" s="6"/>
      <c r="F7" s="6"/>
      <c r="G7" s="6"/>
      <c r="H7" s="6"/>
      <c r="I7" s="6"/>
      <c r="J7" s="6"/>
      <c r="K7" s="6"/>
      <c r="L7" s="6"/>
      <c r="M7" s="6"/>
      <c r="N7" s="6"/>
      <c r="O7" s="6"/>
      <c r="P7" s="6"/>
      <c r="Q7" s="6"/>
      <c r="R7" s="6"/>
      <c r="S7" s="6"/>
      <c r="T7" s="6"/>
      <c r="U7" s="6"/>
      <c r="V7" s="6"/>
      <c r="W7" s="6"/>
      <c r="X7" s="6"/>
      <c r="Y7" s="6"/>
      <c r="Z7" s="6"/>
      <c r="AA7" s="6"/>
      <c r="AB7" s="6">
        <v>387567</v>
      </c>
      <c r="AC7" s="6">
        <v>367368</v>
      </c>
      <c r="AD7" s="6">
        <v>364463</v>
      </c>
      <c r="AE7" s="2">
        <v>362912</v>
      </c>
      <c r="AF7" s="2">
        <v>358027</v>
      </c>
      <c r="AG7" s="2">
        <v>361844</v>
      </c>
      <c r="AH7" s="2">
        <v>361845</v>
      </c>
      <c r="AI7" s="2">
        <v>343280</v>
      </c>
      <c r="AJ7" s="2">
        <v>342052</v>
      </c>
      <c r="AK7" s="2">
        <v>340822</v>
      </c>
      <c r="AL7" s="18">
        <v>333315</v>
      </c>
      <c r="AM7" s="18">
        <v>325652</v>
      </c>
      <c r="AN7" s="18">
        <v>321986</v>
      </c>
      <c r="AO7" s="40">
        <f t="shared" ref="AO7:BD7" si="0">SUM(AO4:AO6)</f>
        <v>323991.64600000001</v>
      </c>
      <c r="AP7" s="39">
        <f t="shared" si="0"/>
        <v>319409.217</v>
      </c>
      <c r="AQ7" s="39">
        <f t="shared" si="0"/>
        <v>328514.37699999998</v>
      </c>
      <c r="AR7" s="39">
        <f t="shared" si="0"/>
        <v>329357.19400000002</v>
      </c>
      <c r="AS7" s="39">
        <f t="shared" si="0"/>
        <v>331285.125</v>
      </c>
      <c r="AT7" s="39">
        <f t="shared" si="0"/>
        <v>327529.98300000001</v>
      </c>
      <c r="AU7" s="39">
        <f t="shared" si="0"/>
        <v>346043.56099999999</v>
      </c>
      <c r="AV7" s="39">
        <f t="shared" si="0"/>
        <v>341042.86499999999</v>
      </c>
      <c r="AW7" s="39">
        <f t="shared" si="0"/>
        <v>348848.28800000006</v>
      </c>
      <c r="AX7" s="39">
        <f t="shared" si="0"/>
        <v>345226.799</v>
      </c>
      <c r="AY7" s="39">
        <f t="shared" si="0"/>
        <v>346188.70199999999</v>
      </c>
      <c r="AZ7" s="39">
        <f t="shared" si="0"/>
        <v>334257.11800000002</v>
      </c>
      <c r="BA7" s="39">
        <f t="shared" si="0"/>
        <v>342175.26299999998</v>
      </c>
      <c r="BB7" s="39">
        <f t="shared" si="0"/>
        <v>346798.005</v>
      </c>
      <c r="BC7" s="39">
        <f t="shared" si="0"/>
        <v>347879.527</v>
      </c>
      <c r="BD7" s="39">
        <f t="shared" si="0"/>
        <v>345508.74900000001</v>
      </c>
      <c r="BE7" s="40">
        <f>SUM(BE4:BE6)</f>
        <v>347765.61499999999</v>
      </c>
    </row>
    <row r="8" spans="1:57" x14ac:dyDescent="0.25">
      <c r="A8" s="3" t="s">
        <v>51</v>
      </c>
      <c r="B8" s="6"/>
      <c r="C8" s="6"/>
      <c r="D8" s="6"/>
      <c r="E8" s="6"/>
      <c r="F8" s="6"/>
      <c r="G8" s="6"/>
      <c r="H8" s="6"/>
      <c r="I8" s="6"/>
      <c r="J8" s="6"/>
      <c r="K8" s="6"/>
      <c r="L8" s="6"/>
      <c r="M8" s="6"/>
      <c r="N8" s="6"/>
      <c r="O8" s="6"/>
      <c r="P8" s="6"/>
      <c r="Q8" s="6"/>
      <c r="R8" s="6"/>
      <c r="S8" s="6"/>
      <c r="T8" s="6"/>
      <c r="U8" s="6"/>
      <c r="V8" s="6"/>
      <c r="W8" s="6"/>
      <c r="X8" s="6"/>
      <c r="Y8" s="6"/>
      <c r="Z8" s="6"/>
      <c r="AA8" s="6"/>
      <c r="AB8" s="6">
        <v>116043</v>
      </c>
      <c r="AC8" s="6">
        <v>133825</v>
      </c>
      <c r="AD8" s="6">
        <v>141905</v>
      </c>
      <c r="AE8" s="2">
        <v>144135</v>
      </c>
      <c r="AF8" s="2">
        <v>147626</v>
      </c>
      <c r="AG8" s="2">
        <v>146879</v>
      </c>
      <c r="AH8" s="2">
        <v>117959</v>
      </c>
      <c r="AI8" s="2">
        <v>114690</v>
      </c>
      <c r="AJ8" s="2">
        <v>123785</v>
      </c>
      <c r="AK8" s="2">
        <v>137108</v>
      </c>
      <c r="AL8" s="18">
        <v>129487</v>
      </c>
      <c r="AM8" s="18">
        <v>128584</v>
      </c>
      <c r="AN8" s="18">
        <v>133560</v>
      </c>
      <c r="AO8" s="18">
        <v>134515</v>
      </c>
      <c r="AP8" s="18">
        <v>140638.90899999999</v>
      </c>
      <c r="AQ8" s="18">
        <v>143828.38099999999</v>
      </c>
      <c r="AR8" s="18">
        <v>145024.88400000002</v>
      </c>
      <c r="AS8" s="18">
        <v>146316.26900000003</v>
      </c>
      <c r="AT8" s="18">
        <v>148074.693</v>
      </c>
      <c r="AU8" s="18">
        <v>151873.538</v>
      </c>
      <c r="AV8" s="18">
        <v>144219.78</v>
      </c>
      <c r="AW8" s="18">
        <v>139858.99900000001</v>
      </c>
      <c r="AX8" s="18">
        <v>138053.94200000001</v>
      </c>
      <c r="AY8" s="39">
        <v>137575.83636999971</v>
      </c>
      <c r="AZ8" s="39">
        <v>136525.875</v>
      </c>
      <c r="BA8" s="39">
        <v>137080.50118999981</v>
      </c>
      <c r="BB8" s="39">
        <v>137948.054</v>
      </c>
      <c r="BC8" s="39">
        <v>136371.51699999999</v>
      </c>
      <c r="BD8" s="39">
        <v>133286.345</v>
      </c>
      <c r="BE8" s="39">
        <v>132458.31899999999</v>
      </c>
    </row>
    <row r="9" spans="1:57" x14ac:dyDescent="0.25">
      <c r="A9" s="11"/>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row>
    <row r="10" spans="1:57" x14ac:dyDescent="0.25">
      <c r="A10" s="9" t="s">
        <v>82</v>
      </c>
      <c r="B10" s="4" t="s">
        <v>20</v>
      </c>
      <c r="C10" s="4" t="s">
        <v>21</v>
      </c>
      <c r="D10" s="4" t="s">
        <v>22</v>
      </c>
      <c r="E10" s="4" t="s">
        <v>23</v>
      </c>
      <c r="F10" s="4" t="s">
        <v>24</v>
      </c>
      <c r="G10" s="4" t="s">
        <v>25</v>
      </c>
      <c r="H10" s="4" t="s">
        <v>26</v>
      </c>
      <c r="I10" s="4" t="s">
        <v>27</v>
      </c>
      <c r="J10" s="4" t="s">
        <v>28</v>
      </c>
      <c r="K10" s="4" t="s">
        <v>29</v>
      </c>
      <c r="L10" s="4" t="s">
        <v>30</v>
      </c>
      <c r="M10" s="4" t="s">
        <v>31</v>
      </c>
      <c r="N10" s="4" t="s">
        <v>32</v>
      </c>
      <c r="O10" s="4" t="s">
        <v>33</v>
      </c>
      <c r="P10" s="4" t="s">
        <v>34</v>
      </c>
      <c r="Q10" s="4" t="s">
        <v>35</v>
      </c>
      <c r="R10" s="4" t="s">
        <v>36</v>
      </c>
      <c r="S10" s="4" t="s">
        <v>37</v>
      </c>
      <c r="T10" s="4" t="s">
        <v>38</v>
      </c>
      <c r="U10" s="4" t="s">
        <v>39</v>
      </c>
      <c r="V10" s="4" t="s">
        <v>40</v>
      </c>
      <c r="W10" s="4" t="s">
        <v>41</v>
      </c>
      <c r="X10" s="4" t="s">
        <v>42</v>
      </c>
      <c r="Y10" s="4" t="s">
        <v>43</v>
      </c>
      <c r="Z10" s="4" t="s">
        <v>0</v>
      </c>
      <c r="AA10" s="4" t="s">
        <v>1</v>
      </c>
      <c r="AB10" s="4" t="s">
        <v>2</v>
      </c>
      <c r="AC10" s="4" t="s">
        <v>3</v>
      </c>
      <c r="AD10" s="4" t="s">
        <v>4</v>
      </c>
      <c r="AE10" s="4" t="s">
        <v>5</v>
      </c>
      <c r="AF10" s="4" t="s">
        <v>6</v>
      </c>
      <c r="AG10" s="4" t="s">
        <v>7</v>
      </c>
      <c r="AH10" s="4" t="s">
        <v>8</v>
      </c>
      <c r="AI10" s="4" t="s">
        <v>9</v>
      </c>
      <c r="AJ10" s="4" t="s">
        <v>10</v>
      </c>
      <c r="AK10" s="4" t="s">
        <v>11</v>
      </c>
      <c r="AL10" s="4" t="s">
        <v>12</v>
      </c>
      <c r="AM10" s="4" t="s">
        <v>13</v>
      </c>
      <c r="AN10" s="4" t="s">
        <v>14</v>
      </c>
      <c r="AO10" s="4" t="s">
        <v>15</v>
      </c>
      <c r="AP10" s="4" t="s">
        <v>16</v>
      </c>
      <c r="AQ10" s="4" t="s">
        <v>17</v>
      </c>
      <c r="AR10" s="4" t="s">
        <v>18</v>
      </c>
      <c r="AS10" s="4" t="s">
        <v>19</v>
      </c>
      <c r="AT10" s="5" t="s">
        <v>44</v>
      </c>
      <c r="AU10" s="4" t="s">
        <v>45</v>
      </c>
      <c r="AV10" s="4" t="s">
        <v>79</v>
      </c>
      <c r="AW10" s="4" t="s">
        <v>80</v>
      </c>
      <c r="AX10" s="4" t="s">
        <v>85</v>
      </c>
      <c r="AY10" s="4" t="s">
        <v>86</v>
      </c>
      <c r="AZ10" s="4" t="s">
        <v>103</v>
      </c>
      <c r="BA10" s="4" t="s">
        <v>104</v>
      </c>
      <c r="BB10" s="4" t="s">
        <v>107</v>
      </c>
      <c r="BC10" s="4" t="s">
        <v>108</v>
      </c>
      <c r="BD10" s="4" t="s">
        <v>109</v>
      </c>
      <c r="BE10" s="4" t="s">
        <v>110</v>
      </c>
    </row>
    <row r="11" spans="1:57" x14ac:dyDescent="0.25">
      <c r="A11" s="3" t="s">
        <v>74</v>
      </c>
      <c r="B11" s="6"/>
      <c r="C11" s="6"/>
      <c r="D11" s="6"/>
      <c r="E11" s="6"/>
      <c r="F11" s="6"/>
      <c r="G11" s="6"/>
      <c r="H11" s="6"/>
      <c r="I11" s="6"/>
      <c r="J11" s="6"/>
      <c r="K11" s="6"/>
      <c r="L11" s="6"/>
      <c r="M11" s="6"/>
      <c r="N11" s="6"/>
      <c r="O11" s="6"/>
      <c r="P11" s="6"/>
      <c r="Q11" s="6"/>
      <c r="R11" s="6"/>
      <c r="S11" s="6"/>
      <c r="T11" s="6"/>
      <c r="U11" s="6"/>
      <c r="V11" s="6"/>
      <c r="W11" s="6"/>
      <c r="X11" s="6"/>
      <c r="Y11" s="6"/>
      <c r="Z11" s="6"/>
      <c r="AA11" s="6"/>
      <c r="AB11" s="6">
        <v>958022.09014566662</v>
      </c>
      <c r="AC11" s="6">
        <v>947039.72205459967</v>
      </c>
      <c r="AD11" s="6">
        <v>919627.81782496709</v>
      </c>
      <c r="AE11" s="6">
        <v>869598.59426901001</v>
      </c>
      <c r="AF11" s="6">
        <v>836603.21034749993</v>
      </c>
      <c r="AG11" s="6">
        <v>843648.17535220005</v>
      </c>
      <c r="AH11" s="6">
        <v>824978.355314499</v>
      </c>
      <c r="AI11" s="6">
        <v>779671.03347965796</v>
      </c>
      <c r="AJ11" s="6">
        <v>749442.83342316095</v>
      </c>
      <c r="AK11" s="6">
        <v>751029.04670648603</v>
      </c>
      <c r="AL11" s="6">
        <v>734943.38335964095</v>
      </c>
      <c r="AM11" s="6">
        <v>661511.8909156</v>
      </c>
      <c r="AN11" s="6">
        <v>649916.95900000003</v>
      </c>
      <c r="AO11" s="6">
        <v>628088.43000000005</v>
      </c>
      <c r="AP11" s="6">
        <v>617088.94900000002</v>
      </c>
      <c r="AQ11" s="6">
        <v>566789.603</v>
      </c>
      <c r="AR11" s="6">
        <v>553518.16800000006</v>
      </c>
      <c r="AS11" s="6">
        <v>541504.89800000004</v>
      </c>
      <c r="AT11" s="6">
        <v>525184.05099999998</v>
      </c>
      <c r="AU11" s="6">
        <v>491337.45499999996</v>
      </c>
      <c r="AV11" s="6">
        <v>481217.31099999999</v>
      </c>
      <c r="AW11" s="6">
        <v>460453.66800000001</v>
      </c>
      <c r="AX11" s="6">
        <v>450904.90100000001</v>
      </c>
      <c r="AY11" s="6">
        <v>424282.82800000004</v>
      </c>
      <c r="AZ11" s="6">
        <v>407465.19799999997</v>
      </c>
      <c r="BA11" s="6">
        <v>396068.93799999997</v>
      </c>
      <c r="BB11" s="6">
        <v>392544.17300000001</v>
      </c>
      <c r="BC11" s="6">
        <v>350739.549</v>
      </c>
      <c r="BD11" s="6">
        <v>343077.23</v>
      </c>
      <c r="BE11" s="6">
        <v>331702.478</v>
      </c>
    </row>
    <row r="12" spans="1:57" x14ac:dyDescent="0.25">
      <c r="A12" s="3" t="s">
        <v>75</v>
      </c>
      <c r="B12" s="6"/>
      <c r="C12" s="6"/>
      <c r="D12" s="6"/>
      <c r="E12" s="6"/>
      <c r="F12" s="6"/>
      <c r="G12" s="6"/>
      <c r="H12" s="6"/>
      <c r="I12" s="6"/>
      <c r="J12" s="6"/>
      <c r="K12" s="6"/>
      <c r="L12" s="6"/>
      <c r="M12" s="6"/>
      <c r="N12" s="6"/>
      <c r="O12" s="6"/>
      <c r="P12" s="6"/>
      <c r="Q12" s="6"/>
      <c r="R12" s="6"/>
      <c r="S12" s="6"/>
      <c r="T12" s="6"/>
      <c r="U12" s="6"/>
      <c r="V12" s="6"/>
      <c r="W12" s="6"/>
      <c r="X12" s="6"/>
      <c r="Y12" s="6"/>
      <c r="Z12" s="6"/>
      <c r="AA12" s="6"/>
      <c r="AB12" s="6">
        <v>239083.44775666681</v>
      </c>
      <c r="AC12" s="6">
        <v>239260.83218029668</v>
      </c>
      <c r="AD12" s="6">
        <v>204901.7707931</v>
      </c>
      <c r="AE12" s="6">
        <v>193272.44036524999</v>
      </c>
      <c r="AF12" s="6">
        <v>183717.59277736698</v>
      </c>
      <c r="AG12" s="6">
        <v>184198.45986473301</v>
      </c>
      <c r="AH12" s="6">
        <v>176212.28956470001</v>
      </c>
      <c r="AI12" s="6">
        <v>175086.151367994</v>
      </c>
      <c r="AJ12" s="6">
        <v>168114.82492915701</v>
      </c>
      <c r="AK12" s="6">
        <v>161789.403465793</v>
      </c>
      <c r="AL12" s="6">
        <v>166563.51954199129</v>
      </c>
      <c r="AM12" s="6">
        <v>179589.5526757667</v>
      </c>
      <c r="AN12" s="6">
        <v>188767.94500000001</v>
      </c>
      <c r="AO12" s="6">
        <v>203361.02799999999</v>
      </c>
      <c r="AP12" s="6">
        <v>195053.853</v>
      </c>
      <c r="AQ12" s="6">
        <v>196728.535</v>
      </c>
      <c r="AR12" s="6">
        <v>211771.389</v>
      </c>
      <c r="AS12" s="6">
        <v>242166.02600000001</v>
      </c>
      <c r="AT12" s="6">
        <v>245659.31099999999</v>
      </c>
      <c r="AU12" s="6">
        <v>215861.55700000003</v>
      </c>
      <c r="AV12" s="6">
        <v>245422.40400000001</v>
      </c>
      <c r="AW12" s="6">
        <v>268063.64300000004</v>
      </c>
      <c r="AX12" s="6">
        <v>221225.63699999999</v>
      </c>
      <c r="AY12" s="6">
        <v>203235.69899999999</v>
      </c>
      <c r="AZ12" s="6">
        <v>215868.43400000001</v>
      </c>
      <c r="BA12" s="6">
        <v>212856.935</v>
      </c>
      <c r="BB12" s="6">
        <v>202460.03100000002</v>
      </c>
      <c r="BC12" s="6">
        <v>168730.75699999998</v>
      </c>
      <c r="BD12" s="6">
        <v>175276.769</v>
      </c>
      <c r="BE12" s="6">
        <v>149461.318</v>
      </c>
    </row>
    <row r="13" spans="1:57" x14ac:dyDescent="0.25">
      <c r="A13" s="3" t="s">
        <v>76</v>
      </c>
      <c r="B13" s="6"/>
      <c r="C13" s="6"/>
      <c r="D13" s="6"/>
      <c r="E13" s="6"/>
      <c r="F13" s="6"/>
      <c r="G13" s="6"/>
      <c r="H13" s="6"/>
      <c r="I13" s="6"/>
      <c r="J13" s="6"/>
      <c r="K13" s="6"/>
      <c r="L13" s="6"/>
      <c r="M13" s="6"/>
      <c r="N13" s="6"/>
      <c r="O13" s="6"/>
      <c r="P13" s="6"/>
      <c r="Q13" s="6"/>
      <c r="R13" s="6"/>
      <c r="S13" s="6"/>
      <c r="T13" s="6"/>
      <c r="U13" s="6"/>
      <c r="V13" s="6"/>
      <c r="W13" s="6"/>
      <c r="X13" s="6"/>
      <c r="Y13" s="6"/>
      <c r="Z13" s="6"/>
      <c r="AA13" s="6"/>
      <c r="AB13" s="6">
        <v>222972.55163</v>
      </c>
      <c r="AC13" s="6">
        <v>214005.89397580002</v>
      </c>
      <c r="AD13" s="6">
        <v>200853.50867293301</v>
      </c>
      <c r="AE13" s="6">
        <v>199804.921442083</v>
      </c>
      <c r="AF13" s="6">
        <v>193736.67631283301</v>
      </c>
      <c r="AG13" s="6">
        <v>185813.98585606701</v>
      </c>
      <c r="AH13" s="6">
        <v>178418.818222678</v>
      </c>
      <c r="AI13" s="6">
        <v>176197.39819347698</v>
      </c>
      <c r="AJ13" s="6">
        <v>173741.27528321699</v>
      </c>
      <c r="AK13" s="6">
        <v>166228.79511363199</v>
      </c>
      <c r="AL13" s="6">
        <v>164142.62456437829</v>
      </c>
      <c r="AM13" s="6">
        <v>160128.06119136402</v>
      </c>
      <c r="AN13" s="6">
        <v>159616</v>
      </c>
      <c r="AO13" s="6">
        <v>150078.465</v>
      </c>
      <c r="AP13" s="6">
        <v>149704.97</v>
      </c>
      <c r="AQ13" s="6">
        <v>148136.53899999999</v>
      </c>
      <c r="AR13" s="6">
        <v>147961.55300000001</v>
      </c>
      <c r="AS13" s="6">
        <v>145603.41500000001</v>
      </c>
      <c r="AT13" s="6">
        <v>142838.58100000001</v>
      </c>
      <c r="AU13" s="6">
        <v>141448.88144999999</v>
      </c>
      <c r="AV13" s="6">
        <v>141162.274</v>
      </c>
      <c r="AW13" s="6">
        <v>137459.53399999999</v>
      </c>
      <c r="AX13" s="6">
        <v>140206.86300000001</v>
      </c>
      <c r="AY13" s="6">
        <v>136088.649</v>
      </c>
      <c r="AZ13" s="6">
        <v>133753.00400000002</v>
      </c>
      <c r="BA13" s="6">
        <v>135720.25900000002</v>
      </c>
      <c r="BB13" s="6">
        <v>135824.731</v>
      </c>
      <c r="BC13" s="6">
        <v>129013.66500000001</v>
      </c>
      <c r="BD13" s="6">
        <v>128341.476</v>
      </c>
      <c r="BE13" s="6">
        <v>125513.974</v>
      </c>
    </row>
    <row r="14" spans="1:57" x14ac:dyDescent="0.25">
      <c r="A14" s="3" t="s">
        <v>77</v>
      </c>
      <c r="B14" s="6"/>
      <c r="C14" s="6"/>
      <c r="D14" s="6"/>
      <c r="E14" s="6"/>
      <c r="F14" s="6"/>
      <c r="G14" s="6"/>
      <c r="H14" s="6"/>
      <c r="I14" s="6"/>
      <c r="J14" s="6"/>
      <c r="K14" s="6"/>
      <c r="L14" s="6"/>
      <c r="M14" s="6"/>
      <c r="N14" s="6"/>
      <c r="O14" s="6"/>
      <c r="P14" s="6"/>
      <c r="Q14" s="6"/>
      <c r="R14" s="6"/>
      <c r="S14" s="6"/>
      <c r="T14" s="6"/>
      <c r="U14" s="6"/>
      <c r="V14" s="6"/>
      <c r="W14" s="6"/>
      <c r="X14" s="6"/>
      <c r="Y14" s="6"/>
      <c r="Z14" s="6"/>
      <c r="AA14" s="6"/>
      <c r="AB14" s="6">
        <v>221625.22923166631</v>
      </c>
      <c r="AC14" s="6">
        <v>216644.79392329667</v>
      </c>
      <c r="AD14" s="6">
        <v>190754.11028990001</v>
      </c>
      <c r="AE14" s="6">
        <v>186592.06295671102</v>
      </c>
      <c r="AF14" s="6">
        <v>185848.5682981</v>
      </c>
      <c r="AG14" s="6">
        <v>185234.61087043301</v>
      </c>
      <c r="AH14" s="6">
        <v>191313.04814896898</v>
      </c>
      <c r="AI14" s="6">
        <v>186597.267028295</v>
      </c>
      <c r="AJ14" s="6">
        <v>166490.879409124</v>
      </c>
      <c r="AK14" s="6">
        <v>178062.816931579</v>
      </c>
      <c r="AL14" s="6">
        <v>176231.89674741367</v>
      </c>
      <c r="AM14" s="6">
        <v>171230.06435753329</v>
      </c>
      <c r="AN14" s="6">
        <v>166507.08300000001</v>
      </c>
      <c r="AO14" s="6">
        <v>165598.28600000002</v>
      </c>
      <c r="AP14" s="6">
        <v>175331.72</v>
      </c>
      <c r="AQ14" s="6">
        <v>167195.601</v>
      </c>
      <c r="AR14" s="6">
        <v>174128.818</v>
      </c>
      <c r="AS14" s="6">
        <v>165342.283</v>
      </c>
      <c r="AT14" s="6">
        <v>168478.04199999999</v>
      </c>
      <c r="AU14" s="6">
        <v>163292.66600000003</v>
      </c>
      <c r="AV14" s="6">
        <v>164062.655</v>
      </c>
      <c r="AW14" s="6">
        <v>156080.519</v>
      </c>
      <c r="AX14" s="6">
        <v>160491.799</v>
      </c>
      <c r="AY14" s="30">
        <v>153941.94399999999</v>
      </c>
      <c r="AZ14" s="6">
        <v>146574.36499999999</v>
      </c>
      <c r="BA14" s="41">
        <v>152049.96</v>
      </c>
      <c r="BB14" s="6">
        <v>151485.23000000001</v>
      </c>
      <c r="BC14" s="6">
        <v>138040.209</v>
      </c>
      <c r="BD14" s="6">
        <v>145803.264</v>
      </c>
      <c r="BE14" s="6">
        <v>136794.70800000001</v>
      </c>
    </row>
    <row r="15" spans="1:57" x14ac:dyDescent="0.25">
      <c r="A15" s="3" t="s">
        <v>52</v>
      </c>
      <c r="B15" s="6"/>
      <c r="C15" s="6"/>
      <c r="D15" s="6"/>
      <c r="E15" s="6"/>
      <c r="F15" s="6"/>
      <c r="G15" s="6"/>
      <c r="H15" s="6"/>
      <c r="I15" s="6"/>
      <c r="J15" s="6"/>
      <c r="K15" s="6"/>
      <c r="L15" s="6"/>
      <c r="M15" s="6"/>
      <c r="N15" s="6"/>
      <c r="O15" s="6"/>
      <c r="P15" s="6"/>
      <c r="Q15" s="6"/>
      <c r="R15" s="6"/>
      <c r="S15" s="6"/>
      <c r="T15" s="6"/>
      <c r="U15" s="6"/>
      <c r="V15" s="6"/>
      <c r="W15" s="6"/>
      <c r="X15" s="6"/>
      <c r="Y15" s="6"/>
      <c r="Z15" s="6"/>
      <c r="AA15" s="6"/>
      <c r="AB15" s="6">
        <v>1641703.3187639997</v>
      </c>
      <c r="AC15" s="6">
        <v>1616951.242133993</v>
      </c>
      <c r="AD15" s="6">
        <v>1516137.2075809003</v>
      </c>
      <c r="AE15" s="6">
        <v>1449268.0190330541</v>
      </c>
      <c r="AF15" s="6">
        <v>1399906.0477358</v>
      </c>
      <c r="AG15" s="6">
        <v>1398895.2319434332</v>
      </c>
      <c r="AH15" s="6">
        <v>1370922.5112508459</v>
      </c>
      <c r="AI15" s="6">
        <v>1317551.8500694239</v>
      </c>
      <c r="AJ15" s="6">
        <v>1257789.8130446589</v>
      </c>
      <c r="AK15" s="6">
        <v>1257110.06221749</v>
      </c>
      <c r="AL15" s="6">
        <v>1241881.4242134243</v>
      </c>
      <c r="AM15" s="6">
        <v>1172459.5691402641</v>
      </c>
      <c r="AN15" s="6">
        <v>1164807.9870000002</v>
      </c>
      <c r="AO15" s="6">
        <v>1147126.209</v>
      </c>
      <c r="AP15" s="6">
        <v>1137179.4920000001</v>
      </c>
      <c r="AQ15" s="6">
        <v>1078850.2779999999</v>
      </c>
      <c r="AR15" s="6">
        <v>1087379.9280000001</v>
      </c>
      <c r="AS15" s="6">
        <v>1094616.6220000002</v>
      </c>
      <c r="AT15" s="6">
        <v>1082159.9849999999</v>
      </c>
      <c r="AU15" s="6">
        <v>1011940.5594500001</v>
      </c>
      <c r="AV15" s="6">
        <v>1031864.644</v>
      </c>
      <c r="AW15" s="6">
        <v>1022057.3639999999</v>
      </c>
      <c r="AX15" s="6">
        <v>972829.2</v>
      </c>
      <c r="AY15" s="6">
        <v>917549.12</v>
      </c>
      <c r="AZ15" s="6">
        <v>903661.00099999993</v>
      </c>
      <c r="BA15" s="6">
        <v>896696.09199999995</v>
      </c>
      <c r="BB15" s="6">
        <v>882314.16500000004</v>
      </c>
      <c r="BC15" s="6">
        <v>786524.18</v>
      </c>
      <c r="BD15" s="6">
        <v>792498.73899999994</v>
      </c>
      <c r="BE15" s="6">
        <v>743472.478</v>
      </c>
    </row>
    <row r="16" spans="1:57" x14ac:dyDescent="0.25">
      <c r="A16" s="11"/>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row>
    <row r="17" spans="1:57" x14ac:dyDescent="0.25">
      <c r="A17" s="9" t="s">
        <v>47</v>
      </c>
      <c r="B17" s="4" t="s">
        <v>20</v>
      </c>
      <c r="C17" s="4" t="s">
        <v>21</v>
      </c>
      <c r="D17" s="4" t="s">
        <v>22</v>
      </c>
      <c r="E17" s="4" t="s">
        <v>23</v>
      </c>
      <c r="F17" s="4" t="s">
        <v>24</v>
      </c>
      <c r="G17" s="4" t="s">
        <v>25</v>
      </c>
      <c r="H17" s="4" t="s">
        <v>26</v>
      </c>
      <c r="I17" s="4" t="s">
        <v>27</v>
      </c>
      <c r="J17" s="4" t="s">
        <v>28</v>
      </c>
      <c r="K17" s="4" t="s">
        <v>29</v>
      </c>
      <c r="L17" s="4" t="s">
        <v>30</v>
      </c>
      <c r="M17" s="4" t="s">
        <v>31</v>
      </c>
      <c r="N17" s="4" t="s">
        <v>32</v>
      </c>
      <c r="O17" s="4" t="s">
        <v>33</v>
      </c>
      <c r="P17" s="4" t="s">
        <v>34</v>
      </c>
      <c r="Q17" s="4" t="s">
        <v>35</v>
      </c>
      <c r="R17" s="4" t="s">
        <v>36</v>
      </c>
      <c r="S17" s="4" t="s">
        <v>37</v>
      </c>
      <c r="T17" s="4" t="s">
        <v>38</v>
      </c>
      <c r="U17" s="4" t="s">
        <v>39</v>
      </c>
      <c r="V17" s="4" t="s">
        <v>40</v>
      </c>
      <c r="W17" s="4" t="s">
        <v>41</v>
      </c>
      <c r="X17" s="4" t="s">
        <v>42</v>
      </c>
      <c r="Y17" s="4" t="s">
        <v>43</v>
      </c>
      <c r="Z17" s="4" t="s">
        <v>0</v>
      </c>
      <c r="AA17" s="4" t="s">
        <v>1</v>
      </c>
      <c r="AB17" s="4" t="s">
        <v>2</v>
      </c>
      <c r="AC17" s="4" t="s">
        <v>3</v>
      </c>
      <c r="AD17" s="4" t="s">
        <v>4</v>
      </c>
      <c r="AE17" s="4" t="s">
        <v>5</v>
      </c>
      <c r="AF17" s="4" t="s">
        <v>6</v>
      </c>
      <c r="AG17" s="4" t="s">
        <v>7</v>
      </c>
      <c r="AH17" s="4" t="s">
        <v>8</v>
      </c>
      <c r="AI17" s="4" t="s">
        <v>9</v>
      </c>
      <c r="AJ17" s="4" t="s">
        <v>10</v>
      </c>
      <c r="AK17" s="4" t="s">
        <v>11</v>
      </c>
      <c r="AL17" s="4" t="s">
        <v>12</v>
      </c>
      <c r="AM17" s="4" t="s">
        <v>13</v>
      </c>
      <c r="AN17" s="4" t="s">
        <v>14</v>
      </c>
      <c r="AO17" s="4" t="s">
        <v>15</v>
      </c>
      <c r="AP17" s="4" t="s">
        <v>16</v>
      </c>
      <c r="AQ17" s="4" t="s">
        <v>17</v>
      </c>
      <c r="AR17" s="4" t="s">
        <v>18</v>
      </c>
      <c r="AS17" s="4" t="s">
        <v>19</v>
      </c>
      <c r="AT17" s="5" t="s">
        <v>44</v>
      </c>
      <c r="AU17" s="4" t="s">
        <v>45</v>
      </c>
      <c r="AV17" s="4" t="s">
        <v>79</v>
      </c>
      <c r="AW17" s="4" t="s">
        <v>80</v>
      </c>
      <c r="AX17" s="4" t="s">
        <v>85</v>
      </c>
      <c r="AY17" s="4" t="s">
        <v>86</v>
      </c>
      <c r="AZ17" s="4" t="s">
        <v>103</v>
      </c>
      <c r="BA17" s="4" t="s">
        <v>104</v>
      </c>
      <c r="BB17" s="4" t="s">
        <v>107</v>
      </c>
      <c r="BC17" s="4" t="s">
        <v>108</v>
      </c>
      <c r="BD17" s="4" t="s">
        <v>109</v>
      </c>
      <c r="BE17" s="4" t="s">
        <v>110</v>
      </c>
    </row>
    <row r="18" spans="1:57" x14ac:dyDescent="0.25">
      <c r="A18" s="3" t="s">
        <v>66</v>
      </c>
      <c r="B18" s="6"/>
      <c r="C18" s="6"/>
      <c r="D18" s="6"/>
      <c r="E18" s="6"/>
      <c r="F18" s="6"/>
      <c r="G18" s="6"/>
      <c r="H18" s="6"/>
      <c r="I18" s="6"/>
      <c r="J18" s="6"/>
      <c r="K18" s="6"/>
      <c r="L18" s="6"/>
      <c r="M18" s="6"/>
      <c r="N18" s="6"/>
      <c r="O18" s="6"/>
      <c r="P18" s="6"/>
      <c r="Q18" s="6"/>
      <c r="R18" s="6"/>
      <c r="S18" s="6"/>
      <c r="T18" s="6"/>
      <c r="U18" s="6"/>
      <c r="V18" s="6">
        <v>98868</v>
      </c>
      <c r="W18" s="6">
        <v>113464</v>
      </c>
      <c r="X18" s="6">
        <v>128603</v>
      </c>
      <c r="Y18" s="6">
        <v>144413</v>
      </c>
      <c r="Z18" s="6">
        <v>162296</v>
      </c>
      <c r="AA18" s="6">
        <v>177863</v>
      </c>
      <c r="AB18" s="6">
        <v>199659</v>
      </c>
      <c r="AC18" s="6">
        <v>210253</v>
      </c>
      <c r="AD18" s="6">
        <v>237220</v>
      </c>
      <c r="AE18" s="6">
        <v>254804</v>
      </c>
      <c r="AF18" s="6">
        <v>263846</v>
      </c>
      <c r="AG18" s="6">
        <v>277315</v>
      </c>
      <c r="AH18" s="6">
        <v>291904</v>
      </c>
      <c r="AI18" s="6">
        <v>304783</v>
      </c>
      <c r="AJ18" s="6">
        <v>317199</v>
      </c>
      <c r="AK18" s="6">
        <v>329608</v>
      </c>
      <c r="AL18" s="6">
        <v>347010</v>
      </c>
      <c r="AM18" s="6">
        <v>355529</v>
      </c>
      <c r="AN18" s="6">
        <v>367010</v>
      </c>
      <c r="AO18" s="6">
        <v>375797</v>
      </c>
      <c r="AP18" s="41">
        <v>380326</v>
      </c>
      <c r="AQ18" s="41">
        <v>382800</v>
      </c>
      <c r="AR18" s="41">
        <v>387581</v>
      </c>
      <c r="AS18" s="41">
        <v>387463</v>
      </c>
      <c r="AT18" s="41">
        <v>384477</v>
      </c>
      <c r="AU18" s="41">
        <v>382083</v>
      </c>
      <c r="AV18" s="41">
        <v>397923</v>
      </c>
      <c r="AW18" s="41">
        <v>410873</v>
      </c>
      <c r="AX18" s="41">
        <v>423023</v>
      </c>
      <c r="AY18" s="41">
        <v>424398</v>
      </c>
      <c r="AZ18" s="41">
        <v>433403</v>
      </c>
      <c r="BA18" s="41">
        <v>436779</v>
      </c>
      <c r="BB18" s="41">
        <v>450118</v>
      </c>
      <c r="BC18" s="41">
        <v>451374</v>
      </c>
      <c r="BD18" s="41">
        <v>459527</v>
      </c>
      <c r="BE18" s="6">
        <v>469217</v>
      </c>
    </row>
    <row r="19" spans="1:57" x14ac:dyDescent="0.25">
      <c r="A19" s="3" t="s">
        <v>67</v>
      </c>
      <c r="B19" s="6"/>
      <c r="C19" s="6"/>
      <c r="D19" s="6"/>
      <c r="E19" s="6"/>
      <c r="F19" s="6"/>
      <c r="G19" s="6"/>
      <c r="H19" s="6"/>
      <c r="I19" s="6"/>
      <c r="J19" s="6"/>
      <c r="K19" s="6"/>
      <c r="L19" s="6"/>
      <c r="M19" s="6"/>
      <c r="N19" s="6"/>
      <c r="O19" s="6"/>
      <c r="P19" s="6"/>
      <c r="Q19" s="6"/>
      <c r="R19" s="6"/>
      <c r="S19" s="6"/>
      <c r="T19" s="6"/>
      <c r="U19" s="6"/>
      <c r="V19" s="6">
        <v>1158174</v>
      </c>
      <c r="W19" s="6">
        <v>1152145</v>
      </c>
      <c r="X19" s="6">
        <v>1147020</v>
      </c>
      <c r="Y19" s="6">
        <v>1143588</v>
      </c>
      <c r="Z19" s="6">
        <v>1139765</v>
      </c>
      <c r="AA19" s="6">
        <v>1151016</v>
      </c>
      <c r="AB19" s="6">
        <v>1153830</v>
      </c>
      <c r="AC19" s="6">
        <v>1149057</v>
      </c>
      <c r="AD19" s="6">
        <v>1152617</v>
      </c>
      <c r="AE19" s="6">
        <v>1154311</v>
      </c>
      <c r="AF19" s="6">
        <v>1162721</v>
      </c>
      <c r="AG19" s="6">
        <v>1172742</v>
      </c>
      <c r="AH19" s="6">
        <v>1181612</v>
      </c>
      <c r="AI19" s="6">
        <v>1193568</v>
      </c>
      <c r="AJ19" s="6">
        <v>1203684</v>
      </c>
      <c r="AK19" s="6">
        <v>1222286</v>
      </c>
      <c r="AL19" s="6">
        <v>1243307</v>
      </c>
      <c r="AM19" s="6">
        <v>1249213</v>
      </c>
      <c r="AN19" s="6">
        <v>1252487</v>
      </c>
      <c r="AO19" s="6">
        <v>1294899</v>
      </c>
      <c r="AP19" s="41">
        <v>1272628</v>
      </c>
      <c r="AQ19" s="41">
        <v>1266569</v>
      </c>
      <c r="AR19" s="41">
        <v>1259660</v>
      </c>
      <c r="AS19" s="41">
        <v>1252788</v>
      </c>
      <c r="AT19" s="41">
        <v>1252180</v>
      </c>
      <c r="AU19" s="41">
        <v>1245013</v>
      </c>
      <c r="AV19" s="41">
        <v>1249595</v>
      </c>
      <c r="AW19" s="41">
        <v>1251949</v>
      </c>
      <c r="AX19" s="41">
        <v>1253440</v>
      </c>
      <c r="AY19" s="41">
        <v>1245542</v>
      </c>
      <c r="AZ19" s="41">
        <v>1244956</v>
      </c>
      <c r="BA19" s="41">
        <v>1234186</v>
      </c>
      <c r="BB19" s="41">
        <v>1231283</v>
      </c>
      <c r="BC19" s="41">
        <v>1225889</v>
      </c>
      <c r="BD19" s="41">
        <v>1224798.1240000001</v>
      </c>
      <c r="BE19" s="6">
        <v>1226021</v>
      </c>
    </row>
    <row r="20" spans="1:57" x14ac:dyDescent="0.25">
      <c r="A20" s="3" t="s">
        <v>68</v>
      </c>
      <c r="B20" s="6"/>
      <c r="C20" s="6"/>
      <c r="D20" s="6"/>
      <c r="E20" s="6"/>
      <c r="F20" s="6"/>
      <c r="G20" s="6"/>
      <c r="H20" s="6"/>
      <c r="I20" s="6"/>
      <c r="J20" s="6"/>
      <c r="K20" s="6"/>
      <c r="L20" s="6"/>
      <c r="M20" s="6"/>
      <c r="N20" s="6"/>
      <c r="O20" s="6"/>
      <c r="P20" s="6"/>
      <c r="Q20" s="6"/>
      <c r="R20" s="6"/>
      <c r="S20" s="6"/>
      <c r="T20" s="6"/>
      <c r="U20" s="6"/>
      <c r="V20" s="6">
        <v>225738</v>
      </c>
      <c r="W20" s="6">
        <v>251778</v>
      </c>
      <c r="X20" s="6">
        <v>254355</v>
      </c>
      <c r="Y20" s="6">
        <v>254636</v>
      </c>
      <c r="Z20" s="6">
        <v>241158</v>
      </c>
      <c r="AA20" s="6">
        <v>252786</v>
      </c>
      <c r="AB20" s="6">
        <v>259969</v>
      </c>
      <c r="AC20" s="6">
        <v>270169</v>
      </c>
      <c r="AD20" s="6">
        <v>283992</v>
      </c>
      <c r="AE20" s="6">
        <v>283617</v>
      </c>
      <c r="AF20" s="6">
        <v>288270</v>
      </c>
      <c r="AG20" s="6">
        <v>286042</v>
      </c>
      <c r="AH20" s="6">
        <v>283579</v>
      </c>
      <c r="AI20" s="6">
        <v>286347</v>
      </c>
      <c r="AJ20" s="6">
        <v>279481</v>
      </c>
      <c r="AK20" s="6">
        <v>279369</v>
      </c>
      <c r="AL20" s="6">
        <v>278698</v>
      </c>
      <c r="AM20" s="6">
        <v>277143</v>
      </c>
      <c r="AN20" s="6">
        <v>276415</v>
      </c>
      <c r="AO20" s="6">
        <v>231813</v>
      </c>
      <c r="AP20" s="41">
        <v>232632</v>
      </c>
      <c r="AQ20" s="41">
        <v>229673</v>
      </c>
      <c r="AR20" s="41">
        <v>229673</v>
      </c>
      <c r="AS20" s="41">
        <v>226215</v>
      </c>
      <c r="AT20" s="41">
        <v>224009</v>
      </c>
      <c r="AU20" s="41">
        <v>224062</v>
      </c>
      <c r="AV20" s="41">
        <v>218713</v>
      </c>
      <c r="AW20" s="41">
        <v>222465</v>
      </c>
      <c r="AX20" s="41">
        <v>221406</v>
      </c>
      <c r="AY20" s="41">
        <v>221638</v>
      </c>
      <c r="AZ20" s="41">
        <v>221482</v>
      </c>
      <c r="BA20" s="41">
        <v>223050</v>
      </c>
      <c r="BB20" s="41">
        <v>227246</v>
      </c>
      <c r="BC20" s="41">
        <v>226357</v>
      </c>
      <c r="BD20" s="41">
        <v>223242</v>
      </c>
      <c r="BE20" s="6">
        <v>220232</v>
      </c>
    </row>
    <row r="21" spans="1:57" x14ac:dyDescent="0.25">
      <c r="A21" s="3" t="s">
        <v>69</v>
      </c>
      <c r="B21" s="6"/>
      <c r="C21" s="6"/>
      <c r="D21" s="6"/>
      <c r="E21" s="6"/>
      <c r="F21" s="6"/>
      <c r="G21" s="6"/>
      <c r="H21" s="6"/>
      <c r="I21" s="6"/>
      <c r="J21" s="6"/>
      <c r="K21" s="6"/>
      <c r="L21" s="6"/>
      <c r="M21" s="6"/>
      <c r="N21" s="6"/>
      <c r="O21" s="6"/>
      <c r="P21" s="6"/>
      <c r="Q21" s="6"/>
      <c r="R21" s="6"/>
      <c r="S21" s="6"/>
      <c r="T21" s="6"/>
      <c r="U21" s="6"/>
      <c r="V21" s="6">
        <v>1383912</v>
      </c>
      <c r="W21" s="6">
        <v>1403923</v>
      </c>
      <c r="X21" s="6">
        <v>1401375</v>
      </c>
      <c r="Y21" s="6">
        <v>1398224</v>
      </c>
      <c r="Z21" s="6">
        <v>1380923</v>
      </c>
      <c r="AA21" s="6">
        <v>1403802</v>
      </c>
      <c r="AB21" s="6">
        <v>1413799</v>
      </c>
      <c r="AC21" s="6">
        <v>1419226</v>
      </c>
      <c r="AD21" s="6">
        <v>1436609</v>
      </c>
      <c r="AE21" s="6">
        <v>1437928</v>
      </c>
      <c r="AF21" s="6">
        <v>1450991</v>
      </c>
      <c r="AG21" s="6">
        <v>1458784</v>
      </c>
      <c r="AH21" s="6">
        <v>1465191</v>
      </c>
      <c r="AI21" s="6">
        <v>1479915</v>
      </c>
      <c r="AJ21" s="6">
        <v>1483165</v>
      </c>
      <c r="AK21" s="6">
        <v>1501655</v>
      </c>
      <c r="AL21" s="6">
        <v>1522005</v>
      </c>
      <c r="AM21" s="6">
        <v>1526356</v>
      </c>
      <c r="AN21" s="6">
        <v>1528902</v>
      </c>
      <c r="AO21" s="6">
        <v>1526712</v>
      </c>
      <c r="AP21" s="41">
        <v>1505260</v>
      </c>
      <c r="AQ21" s="41">
        <v>1496242</v>
      </c>
      <c r="AR21" s="41">
        <v>1489333</v>
      </c>
      <c r="AS21" s="41">
        <v>1479003</v>
      </c>
      <c r="AT21" s="41">
        <v>1476189</v>
      </c>
      <c r="AU21" s="41">
        <v>1469075</v>
      </c>
      <c r="AV21" s="41">
        <v>1468308</v>
      </c>
      <c r="AW21" s="41">
        <v>1474414</v>
      </c>
      <c r="AX21" s="41">
        <v>1474846</v>
      </c>
      <c r="AY21" s="41">
        <v>1467180</v>
      </c>
      <c r="AZ21" s="41">
        <v>1466438</v>
      </c>
      <c r="BA21" s="41">
        <v>1457236</v>
      </c>
      <c r="BB21" s="41">
        <v>1458529</v>
      </c>
      <c r="BC21" s="41">
        <v>1452246</v>
      </c>
      <c r="BD21" s="41">
        <v>1448040.1240000001</v>
      </c>
      <c r="BE21" s="6">
        <v>1446253</v>
      </c>
    </row>
    <row r="22" spans="1:57" x14ac:dyDescent="0.25">
      <c r="A22" s="3" t="s">
        <v>70</v>
      </c>
      <c r="B22" s="6"/>
      <c r="C22" s="6"/>
      <c r="D22" s="6"/>
      <c r="E22" s="6"/>
      <c r="F22" s="6"/>
      <c r="G22" s="6"/>
      <c r="H22" s="6"/>
      <c r="I22" s="6"/>
      <c r="J22" s="6"/>
      <c r="K22" s="6"/>
      <c r="L22" s="6"/>
      <c r="M22" s="6"/>
      <c r="N22" s="6"/>
      <c r="O22" s="6"/>
      <c r="P22" s="6"/>
      <c r="Q22" s="6"/>
      <c r="R22" s="6"/>
      <c r="S22" s="6"/>
      <c r="T22" s="6"/>
      <c r="U22" s="6"/>
      <c r="V22" s="6"/>
      <c r="W22" s="6"/>
      <c r="X22" s="6"/>
      <c r="Y22" s="6"/>
      <c r="Z22" s="6">
        <v>1314282</v>
      </c>
      <c r="AA22" s="6">
        <v>1278564</v>
      </c>
      <c r="AB22" s="6">
        <v>1231023</v>
      </c>
      <c r="AC22" s="6">
        <v>1194328</v>
      </c>
      <c r="AD22" s="6">
        <v>1148369</v>
      </c>
      <c r="AE22" s="6">
        <v>1092201</v>
      </c>
      <c r="AF22" s="6">
        <v>1044370</v>
      </c>
      <c r="AG22" s="6">
        <v>1017227</v>
      </c>
      <c r="AH22" s="6">
        <v>999679</v>
      </c>
      <c r="AI22" s="6">
        <v>975110</v>
      </c>
      <c r="AJ22" s="6">
        <v>948729</v>
      </c>
      <c r="AK22" s="6">
        <v>916921</v>
      </c>
      <c r="AL22" s="6">
        <v>896078</v>
      </c>
      <c r="AM22" s="6">
        <v>838820</v>
      </c>
      <c r="AN22" s="6">
        <v>817900</v>
      </c>
      <c r="AO22" s="6">
        <v>835600</v>
      </c>
      <c r="AP22" s="41">
        <v>853948</v>
      </c>
      <c r="AQ22" s="41">
        <v>809688</v>
      </c>
      <c r="AR22" s="41">
        <v>773629</v>
      </c>
      <c r="AS22" s="41">
        <v>720421</v>
      </c>
      <c r="AT22" s="41">
        <v>707349</v>
      </c>
      <c r="AU22" s="41">
        <v>686084</v>
      </c>
      <c r="AV22" s="41">
        <v>681824.84</v>
      </c>
      <c r="AW22" s="41">
        <v>674869</v>
      </c>
      <c r="AX22" s="41">
        <v>667723.4</v>
      </c>
      <c r="AY22" s="41">
        <v>655231.84702797211</v>
      </c>
      <c r="AZ22" s="41">
        <v>642206.68916083919</v>
      </c>
      <c r="BA22" s="41">
        <v>1141063</v>
      </c>
      <c r="BB22" s="41">
        <v>1132668</v>
      </c>
      <c r="BC22" s="41">
        <v>1116041</v>
      </c>
      <c r="BD22" s="41">
        <v>1101101.9093601147</v>
      </c>
      <c r="BE22" s="6">
        <v>1089027</v>
      </c>
    </row>
    <row r="23" spans="1:57" x14ac:dyDescent="0.25">
      <c r="A23" s="3" t="s">
        <v>71</v>
      </c>
      <c r="B23" s="6"/>
      <c r="C23" s="6"/>
      <c r="D23" s="6"/>
      <c r="E23" s="6"/>
      <c r="F23" s="6"/>
      <c r="G23" s="6"/>
      <c r="H23" s="6"/>
      <c r="I23" s="6"/>
      <c r="J23" s="6"/>
      <c r="K23" s="6"/>
      <c r="L23" s="6"/>
      <c r="M23" s="6"/>
      <c r="N23" s="6"/>
      <c r="O23" s="6"/>
      <c r="P23" s="6"/>
      <c r="Q23" s="6"/>
      <c r="R23" s="6"/>
      <c r="S23" s="6"/>
      <c r="T23" s="6"/>
      <c r="U23" s="6"/>
      <c r="V23" s="6"/>
      <c r="W23" s="6"/>
      <c r="X23" s="6"/>
      <c r="Y23" s="6"/>
      <c r="Z23" s="6">
        <v>681293</v>
      </c>
      <c r="AA23" s="6">
        <v>692515</v>
      </c>
      <c r="AB23" s="6">
        <v>696313</v>
      </c>
      <c r="AC23" s="6">
        <v>704673</v>
      </c>
      <c r="AD23" s="6">
        <v>717143</v>
      </c>
      <c r="AE23" s="6">
        <v>729791</v>
      </c>
      <c r="AF23" s="6">
        <v>739512</v>
      </c>
      <c r="AG23" s="6">
        <v>749236</v>
      </c>
      <c r="AH23" s="6">
        <v>745311</v>
      </c>
      <c r="AI23" s="6">
        <v>740591</v>
      </c>
      <c r="AJ23" s="6">
        <v>708366</v>
      </c>
      <c r="AK23" s="6">
        <v>704591</v>
      </c>
      <c r="AL23" s="6">
        <v>688212</v>
      </c>
      <c r="AM23" s="6">
        <v>689920</v>
      </c>
      <c r="AN23" s="6">
        <v>652676</v>
      </c>
      <c r="AO23" s="6">
        <v>625781</v>
      </c>
      <c r="AP23" s="6">
        <v>594628</v>
      </c>
      <c r="AQ23" s="6">
        <v>592258</v>
      </c>
      <c r="AR23" s="6">
        <v>623575</v>
      </c>
      <c r="AS23" s="6">
        <v>656576</v>
      </c>
      <c r="AT23" s="6">
        <v>654316</v>
      </c>
      <c r="AU23" s="6">
        <v>648089</v>
      </c>
      <c r="AV23" s="6">
        <v>673906.38</v>
      </c>
      <c r="AW23" s="6">
        <v>673752</v>
      </c>
      <c r="AX23" s="6">
        <v>668143.61492537311</v>
      </c>
      <c r="AY23" s="6">
        <v>656725.88511488517</v>
      </c>
      <c r="AZ23" s="6">
        <v>644998.58735835063</v>
      </c>
      <c r="BA23" s="6">
        <v>655653</v>
      </c>
      <c r="BB23" s="6">
        <v>649047</v>
      </c>
      <c r="BC23" s="6">
        <v>645120</v>
      </c>
      <c r="BD23" s="6">
        <v>639245.65206304309</v>
      </c>
      <c r="BE23" s="6">
        <v>634307</v>
      </c>
    </row>
    <row r="24" spans="1:57" x14ac:dyDescent="0.25">
      <c r="A24" s="3" t="s">
        <v>72</v>
      </c>
      <c r="B24" s="6"/>
      <c r="C24" s="6"/>
      <c r="D24" s="6"/>
      <c r="E24" s="6"/>
      <c r="F24" s="6"/>
      <c r="G24" s="6"/>
      <c r="H24" s="6"/>
      <c r="I24" s="6"/>
      <c r="J24" s="6"/>
      <c r="K24" s="6"/>
      <c r="L24" s="6"/>
      <c r="M24" s="6"/>
      <c r="N24" s="6"/>
      <c r="O24" s="6"/>
      <c r="P24" s="6"/>
      <c r="Q24" s="6"/>
      <c r="R24" s="6"/>
      <c r="S24" s="6"/>
      <c r="T24" s="6"/>
      <c r="U24" s="6"/>
      <c r="V24" s="6"/>
      <c r="W24" s="6"/>
      <c r="X24" s="6"/>
      <c r="Y24" s="6"/>
      <c r="Z24" s="6">
        <v>95442</v>
      </c>
      <c r="AA24" s="6">
        <v>103327</v>
      </c>
      <c r="AB24" s="6">
        <v>114302</v>
      </c>
      <c r="AC24" s="6">
        <v>122979</v>
      </c>
      <c r="AD24" s="6">
        <v>137209</v>
      </c>
      <c r="AE24" s="6">
        <v>145021</v>
      </c>
      <c r="AF24" s="6">
        <v>155529</v>
      </c>
      <c r="AG24" s="6">
        <v>168528</v>
      </c>
      <c r="AH24" s="6">
        <v>182150</v>
      </c>
      <c r="AI24" s="6">
        <v>215607</v>
      </c>
      <c r="AJ24" s="6">
        <v>277342</v>
      </c>
      <c r="AK24" s="6">
        <v>320273</v>
      </c>
      <c r="AL24" s="6">
        <v>363990</v>
      </c>
      <c r="AM24" s="6">
        <v>373874</v>
      </c>
      <c r="AN24" s="6">
        <v>418955</v>
      </c>
      <c r="AO24" s="6">
        <v>440339</v>
      </c>
      <c r="AP24" s="6">
        <v>450659</v>
      </c>
      <c r="AQ24" s="6">
        <v>470920</v>
      </c>
      <c r="AR24" s="6">
        <v>456206</v>
      </c>
      <c r="AS24" s="6">
        <v>445186</v>
      </c>
      <c r="AT24" s="6">
        <v>462118</v>
      </c>
      <c r="AU24" s="6">
        <v>470242</v>
      </c>
      <c r="AV24" s="6">
        <v>442786.78</v>
      </c>
      <c r="AW24" s="6">
        <v>455575</v>
      </c>
      <c r="AX24" s="6">
        <v>470974.98507462686</v>
      </c>
      <c r="AY24" s="6">
        <v>485187.26785714284</v>
      </c>
      <c r="AZ24" s="6">
        <v>501732.72348081018</v>
      </c>
      <c r="BA24" s="6">
        <v>496671</v>
      </c>
      <c r="BB24" s="6">
        <v>509927</v>
      </c>
      <c r="BC24" s="6">
        <v>515440</v>
      </c>
      <c r="BD24" s="6">
        <v>526183.43857733661</v>
      </c>
      <c r="BE24" s="6">
        <v>537798</v>
      </c>
    </row>
    <row r="25" spans="1:57" x14ac:dyDescent="0.25">
      <c r="A25" s="3" t="s">
        <v>73</v>
      </c>
      <c r="B25" s="6"/>
      <c r="C25" s="6"/>
      <c r="D25" s="6"/>
      <c r="E25" s="6"/>
      <c r="F25" s="6"/>
      <c r="G25" s="6"/>
      <c r="H25" s="6"/>
      <c r="I25" s="6"/>
      <c r="J25" s="6"/>
      <c r="K25" s="6"/>
      <c r="L25" s="6"/>
      <c r="M25" s="6"/>
      <c r="N25" s="6"/>
      <c r="O25" s="6"/>
      <c r="P25" s="6"/>
      <c r="Q25" s="6"/>
      <c r="R25" s="6"/>
      <c r="S25" s="6"/>
      <c r="T25" s="6"/>
      <c r="U25" s="6"/>
      <c r="V25" s="6"/>
      <c r="W25" s="6"/>
      <c r="X25" s="6"/>
      <c r="Y25" s="6"/>
      <c r="Z25" s="6">
        <v>2091017</v>
      </c>
      <c r="AA25" s="6">
        <v>2074406</v>
      </c>
      <c r="AB25" s="6">
        <v>2041638</v>
      </c>
      <c r="AC25" s="6">
        <v>2021980</v>
      </c>
      <c r="AD25" s="6">
        <v>2002721</v>
      </c>
      <c r="AE25" s="6">
        <v>1967013</v>
      </c>
      <c r="AF25" s="6">
        <v>1939411</v>
      </c>
      <c r="AG25" s="6">
        <v>1934991</v>
      </c>
      <c r="AH25" s="6">
        <v>1927140</v>
      </c>
      <c r="AI25" s="6">
        <v>1931308</v>
      </c>
      <c r="AJ25" s="6">
        <v>1934437</v>
      </c>
      <c r="AK25" s="6">
        <v>1941785</v>
      </c>
      <c r="AL25" s="6">
        <v>1948280</v>
      </c>
      <c r="AM25" s="6">
        <v>1902614</v>
      </c>
      <c r="AN25" s="6">
        <v>1889531</v>
      </c>
      <c r="AO25" s="6">
        <v>1901720</v>
      </c>
      <c r="AP25" s="6">
        <v>1899235</v>
      </c>
      <c r="AQ25" s="6">
        <v>1872866</v>
      </c>
      <c r="AR25" s="6">
        <v>1853410</v>
      </c>
      <c r="AS25" s="6">
        <v>1822183</v>
      </c>
      <c r="AT25" s="6">
        <v>1823783</v>
      </c>
      <c r="AU25" s="6">
        <v>1804415</v>
      </c>
      <c r="AV25" s="6">
        <v>1798518</v>
      </c>
      <c r="AW25" s="6">
        <v>1804196</v>
      </c>
      <c r="AX25" s="6">
        <v>1806842</v>
      </c>
      <c r="AY25" s="6">
        <v>1797145</v>
      </c>
      <c r="AZ25" s="6">
        <v>1788938</v>
      </c>
      <c r="BA25" s="6">
        <v>2293387</v>
      </c>
      <c r="BB25" s="6">
        <v>2291642</v>
      </c>
      <c r="BC25" s="6">
        <v>2276601</v>
      </c>
      <c r="BD25" s="6">
        <v>2266531.0000004945</v>
      </c>
      <c r="BE25" s="6">
        <v>2261132</v>
      </c>
    </row>
    <row r="26" spans="1:57" x14ac:dyDescent="0.25">
      <c r="A26" s="11"/>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row>
    <row r="27" spans="1:57" x14ac:dyDescent="0.25">
      <c r="A27" s="9" t="s">
        <v>83</v>
      </c>
      <c r="B27" s="4" t="s">
        <v>20</v>
      </c>
      <c r="C27" s="4" t="s">
        <v>21</v>
      </c>
      <c r="D27" s="4" t="s">
        <v>22</v>
      </c>
      <c r="E27" s="4" t="s">
        <v>23</v>
      </c>
      <c r="F27" s="4" t="s">
        <v>24</v>
      </c>
      <c r="G27" s="4" t="s">
        <v>25</v>
      </c>
      <c r="H27" s="4" t="s">
        <v>26</v>
      </c>
      <c r="I27" s="4" t="s">
        <v>27</v>
      </c>
      <c r="J27" s="4" t="s">
        <v>28</v>
      </c>
      <c r="K27" s="4" t="s">
        <v>29</v>
      </c>
      <c r="L27" s="4" t="s">
        <v>30</v>
      </c>
      <c r="M27" s="4" t="s">
        <v>31</v>
      </c>
      <c r="N27" s="4" t="s">
        <v>32</v>
      </c>
      <c r="O27" s="4" t="s">
        <v>33</v>
      </c>
      <c r="P27" s="4" t="s">
        <v>34</v>
      </c>
      <c r="Q27" s="4" t="s">
        <v>35</v>
      </c>
      <c r="R27" s="4" t="s">
        <v>36</v>
      </c>
      <c r="S27" s="4" t="s">
        <v>37</v>
      </c>
      <c r="T27" s="4" t="s">
        <v>38</v>
      </c>
      <c r="U27" s="4" t="s">
        <v>39</v>
      </c>
      <c r="V27" s="4" t="s">
        <v>40</v>
      </c>
      <c r="W27" s="4" t="s">
        <v>41</v>
      </c>
      <c r="X27" s="4" t="s">
        <v>42</v>
      </c>
      <c r="Y27" s="4" t="s">
        <v>43</v>
      </c>
      <c r="Z27" s="4" t="s">
        <v>0</v>
      </c>
      <c r="AA27" s="4" t="s">
        <v>1</v>
      </c>
      <c r="AB27" s="4" t="s">
        <v>2</v>
      </c>
      <c r="AC27" s="4" t="s">
        <v>3</v>
      </c>
      <c r="AD27" s="4" t="s">
        <v>4</v>
      </c>
      <c r="AE27" s="4" t="s">
        <v>5</v>
      </c>
      <c r="AF27" s="4" t="s">
        <v>6</v>
      </c>
      <c r="AG27" s="4" t="s">
        <v>7</v>
      </c>
      <c r="AH27" s="4" t="s">
        <v>8</v>
      </c>
      <c r="AI27" s="4" t="s">
        <v>9</v>
      </c>
      <c r="AJ27" s="4" t="s">
        <v>10</v>
      </c>
      <c r="AK27" s="4" t="s">
        <v>11</v>
      </c>
      <c r="AL27" s="4" t="s">
        <v>12</v>
      </c>
      <c r="AM27" s="4" t="s">
        <v>13</v>
      </c>
      <c r="AN27" s="4" t="s">
        <v>14</v>
      </c>
      <c r="AO27" s="4" t="s">
        <v>15</v>
      </c>
      <c r="AP27" s="4" t="s">
        <v>16</v>
      </c>
      <c r="AQ27" s="4" t="s">
        <v>17</v>
      </c>
      <c r="AR27" s="4" t="s">
        <v>18</v>
      </c>
      <c r="AS27" s="4" t="s">
        <v>19</v>
      </c>
      <c r="AT27" s="5" t="s">
        <v>44</v>
      </c>
      <c r="AU27" s="4" t="s">
        <v>45</v>
      </c>
      <c r="AV27" s="4" t="s">
        <v>79</v>
      </c>
      <c r="AW27" s="4" t="s">
        <v>80</v>
      </c>
      <c r="AX27" s="4" t="s">
        <v>85</v>
      </c>
      <c r="AY27" s="4" t="s">
        <v>86</v>
      </c>
      <c r="AZ27" s="4" t="s">
        <v>103</v>
      </c>
      <c r="BA27" s="4" t="s">
        <v>104</v>
      </c>
      <c r="BB27" s="4" t="s">
        <v>107</v>
      </c>
      <c r="BC27" s="4" t="s">
        <v>108</v>
      </c>
      <c r="BD27" s="4" t="s">
        <v>109</v>
      </c>
      <c r="BE27" s="4" t="s">
        <v>110</v>
      </c>
    </row>
    <row r="28" spans="1:57" x14ac:dyDescent="0.25">
      <c r="A28" s="3" t="s">
        <v>54</v>
      </c>
      <c r="B28" s="6">
        <v>1628299</v>
      </c>
      <c r="C28" s="6">
        <v>1611387</v>
      </c>
      <c r="D28" s="6">
        <v>1581443</v>
      </c>
      <c r="E28" s="6">
        <v>1577502</v>
      </c>
      <c r="F28" s="6">
        <v>1597899</v>
      </c>
      <c r="G28" s="6">
        <v>1591802</v>
      </c>
      <c r="H28" s="6">
        <v>1595529</v>
      </c>
      <c r="I28" s="6">
        <v>1623437</v>
      </c>
      <c r="J28" s="6">
        <v>1625695</v>
      </c>
      <c r="K28" s="6">
        <v>1631848</v>
      </c>
      <c r="L28" s="6">
        <v>1644536</v>
      </c>
      <c r="M28" s="6">
        <v>1653229</v>
      </c>
      <c r="N28" s="6">
        <v>1651481</v>
      </c>
      <c r="O28" s="6">
        <v>1638464</v>
      </c>
      <c r="P28" s="6">
        <v>1628430</v>
      </c>
      <c r="Q28" s="6">
        <v>1586891</v>
      </c>
      <c r="R28" s="6">
        <v>1564048</v>
      </c>
      <c r="S28" s="6">
        <v>1537740</v>
      </c>
      <c r="T28" s="6">
        <v>1507345</v>
      </c>
      <c r="U28" s="6">
        <v>1488458</v>
      </c>
      <c r="V28" s="6">
        <v>1465712</v>
      </c>
      <c r="W28" s="6">
        <v>1447391</v>
      </c>
      <c r="X28" s="6">
        <v>1429114</v>
      </c>
      <c r="Y28" s="6">
        <v>1407446</v>
      </c>
      <c r="Z28" s="6">
        <v>1367033</v>
      </c>
      <c r="AA28" s="6">
        <v>1343571</v>
      </c>
      <c r="AB28" s="6">
        <v>1311477</v>
      </c>
      <c r="AC28" s="6">
        <v>1288641</v>
      </c>
      <c r="AD28" s="6">
        <v>1319914</v>
      </c>
      <c r="AE28" s="6">
        <v>1303646</v>
      </c>
      <c r="AF28" s="6">
        <v>1189779</v>
      </c>
      <c r="AG28" s="6">
        <v>1168591</v>
      </c>
      <c r="AH28" s="6">
        <v>1143765</v>
      </c>
      <c r="AI28" s="6">
        <v>1129513</v>
      </c>
      <c r="AJ28" s="6">
        <v>1116520</v>
      </c>
      <c r="AK28" s="6">
        <v>1099512</v>
      </c>
      <c r="AL28" s="6">
        <v>1055386</v>
      </c>
      <c r="AM28" s="6">
        <v>1036689</v>
      </c>
      <c r="AN28" s="6">
        <v>1025099</v>
      </c>
      <c r="AO28" s="6">
        <v>1005531</v>
      </c>
      <c r="AP28" s="6">
        <v>982460</v>
      </c>
      <c r="AQ28" s="6">
        <v>964713</v>
      </c>
      <c r="AR28" s="6">
        <v>946946</v>
      </c>
      <c r="AS28" s="6">
        <v>928526</v>
      </c>
      <c r="AT28" s="6">
        <v>907762</v>
      </c>
      <c r="AU28" s="6">
        <v>898113</v>
      </c>
      <c r="AV28" s="6">
        <v>882862</v>
      </c>
      <c r="AW28" s="6">
        <v>871648</v>
      </c>
      <c r="AX28" s="6">
        <v>861186</v>
      </c>
      <c r="AY28" s="6">
        <v>850355</v>
      </c>
      <c r="AZ28" s="6">
        <v>831603</v>
      </c>
      <c r="BA28" s="6">
        <v>806353</v>
      </c>
      <c r="BB28" s="6">
        <v>790263</v>
      </c>
      <c r="BC28" s="6">
        <v>778804</v>
      </c>
      <c r="BD28" s="41">
        <v>766904</v>
      </c>
      <c r="BE28" s="6">
        <v>755177</v>
      </c>
    </row>
    <row r="29" spans="1:57" x14ac:dyDescent="0.25">
      <c r="A29" s="3" t="s">
        <v>55</v>
      </c>
      <c r="B29" s="6">
        <v>410529</v>
      </c>
      <c r="C29" s="6">
        <v>435245</v>
      </c>
      <c r="D29" s="6">
        <v>441197</v>
      </c>
      <c r="E29" s="6">
        <v>455005</v>
      </c>
      <c r="F29" s="6">
        <v>453764</v>
      </c>
      <c r="G29" s="6">
        <v>462619</v>
      </c>
      <c r="H29" s="6">
        <v>489214</v>
      </c>
      <c r="I29" s="6">
        <v>473607</v>
      </c>
      <c r="J29" s="6">
        <v>476769</v>
      </c>
      <c r="K29" s="6">
        <v>473600</v>
      </c>
      <c r="L29" s="6">
        <v>467278</v>
      </c>
      <c r="M29" s="6">
        <v>465126</v>
      </c>
      <c r="N29" s="6">
        <v>462468</v>
      </c>
      <c r="O29" s="6">
        <v>463296</v>
      </c>
      <c r="P29" s="6">
        <v>465382</v>
      </c>
      <c r="Q29" s="6">
        <v>470241</v>
      </c>
      <c r="R29" s="6">
        <v>469836</v>
      </c>
      <c r="S29" s="6">
        <v>465440</v>
      </c>
      <c r="T29" s="6">
        <v>456643</v>
      </c>
      <c r="U29" s="6">
        <v>463516</v>
      </c>
      <c r="V29" s="6">
        <v>462792</v>
      </c>
      <c r="W29" s="6">
        <v>460664</v>
      </c>
      <c r="X29" s="6">
        <v>453685</v>
      </c>
      <c r="Y29" s="6">
        <v>450060</v>
      </c>
      <c r="Z29" s="6">
        <v>459821</v>
      </c>
      <c r="AA29" s="6">
        <v>465512</v>
      </c>
      <c r="AB29" s="6">
        <v>471854</v>
      </c>
      <c r="AC29" s="6">
        <v>474630</v>
      </c>
      <c r="AD29" s="6">
        <v>478949</v>
      </c>
      <c r="AE29" s="6">
        <v>481488</v>
      </c>
      <c r="AF29" s="6">
        <v>483357</v>
      </c>
      <c r="AG29" s="6">
        <v>489214</v>
      </c>
      <c r="AH29" s="6">
        <v>495731</v>
      </c>
      <c r="AI29" s="6">
        <v>509541</v>
      </c>
      <c r="AJ29" s="6">
        <v>525932</v>
      </c>
      <c r="AK29" s="6">
        <v>543550</v>
      </c>
      <c r="AL29" s="6">
        <v>557525</v>
      </c>
      <c r="AM29" s="6">
        <v>566763</v>
      </c>
      <c r="AN29" s="6">
        <v>573551</v>
      </c>
      <c r="AO29" s="6">
        <v>574404</v>
      </c>
      <c r="AP29" s="6">
        <v>571065</v>
      </c>
      <c r="AQ29" s="6">
        <v>565565</v>
      </c>
      <c r="AR29" s="6">
        <v>567202</v>
      </c>
      <c r="AS29" s="6">
        <v>571761</v>
      </c>
      <c r="AT29" s="6">
        <v>584901</v>
      </c>
      <c r="AU29" s="6">
        <v>587976</v>
      </c>
      <c r="AV29" s="6">
        <v>587165</v>
      </c>
      <c r="AW29" s="6">
        <v>587938</v>
      </c>
      <c r="AX29" s="6">
        <v>583111</v>
      </c>
      <c r="AY29" s="6">
        <v>577154</v>
      </c>
      <c r="AZ29" s="6">
        <v>576958</v>
      </c>
      <c r="BA29" s="6">
        <v>581176</v>
      </c>
      <c r="BB29" s="6">
        <v>578464</v>
      </c>
      <c r="BC29" s="6">
        <v>571774</v>
      </c>
      <c r="BD29" s="6">
        <v>564649</v>
      </c>
      <c r="BE29" s="6">
        <v>556724</v>
      </c>
    </row>
    <row r="30" spans="1:57" x14ac:dyDescent="0.25">
      <c r="A30" s="3" t="s">
        <v>56</v>
      </c>
      <c r="B30" s="6">
        <v>2038828</v>
      </c>
      <c r="C30" s="6">
        <v>2046632</v>
      </c>
      <c r="D30" s="6">
        <v>2022640</v>
      </c>
      <c r="E30" s="6">
        <v>2032507</v>
      </c>
      <c r="F30" s="6">
        <v>2051663</v>
      </c>
      <c r="G30" s="6">
        <v>2054421</v>
      </c>
      <c r="H30" s="6">
        <v>2084743</v>
      </c>
      <c r="I30" s="6">
        <v>2097044</v>
      </c>
      <c r="J30" s="6">
        <v>2102464</v>
      </c>
      <c r="K30" s="6">
        <v>2105448</v>
      </c>
      <c r="L30" s="6">
        <v>2111814</v>
      </c>
      <c r="M30" s="6">
        <v>2118355</v>
      </c>
      <c r="N30" s="6">
        <v>2113949</v>
      </c>
      <c r="O30" s="6">
        <v>2101760</v>
      </c>
      <c r="P30" s="6">
        <v>2093812</v>
      </c>
      <c r="Q30" s="6">
        <v>2057132</v>
      </c>
      <c r="R30" s="6">
        <v>2033884</v>
      </c>
      <c r="S30" s="6">
        <v>2003180</v>
      </c>
      <c r="T30" s="6">
        <v>1963988</v>
      </c>
      <c r="U30" s="6">
        <v>1951974</v>
      </c>
      <c r="V30" s="6">
        <v>1928504</v>
      </c>
      <c r="W30" s="6">
        <v>1908055</v>
      </c>
      <c r="X30" s="6">
        <v>1882799</v>
      </c>
      <c r="Y30" s="6">
        <v>1857506</v>
      </c>
      <c r="Z30" s="6">
        <v>1826854</v>
      </c>
      <c r="AA30" s="6">
        <v>1809083</v>
      </c>
      <c r="AB30" s="6">
        <v>1783331</v>
      </c>
      <c r="AC30" s="6">
        <v>1763271</v>
      </c>
      <c r="AD30" s="6">
        <v>1798863</v>
      </c>
      <c r="AE30" s="6">
        <v>1785134</v>
      </c>
      <c r="AF30" s="6">
        <v>1673136</v>
      </c>
      <c r="AG30" s="6">
        <v>1657805</v>
      </c>
      <c r="AH30" s="6">
        <v>1639496</v>
      </c>
      <c r="AI30" s="6">
        <v>1639054</v>
      </c>
      <c r="AJ30" s="6">
        <v>1642452</v>
      </c>
      <c r="AK30" s="6">
        <v>1643062</v>
      </c>
      <c r="AL30" s="6">
        <v>1612911</v>
      </c>
      <c r="AM30" s="6">
        <v>1603452</v>
      </c>
      <c r="AN30" s="6">
        <v>1598650</v>
      </c>
      <c r="AO30" s="6">
        <v>1579935</v>
      </c>
      <c r="AP30" s="6">
        <v>1553525</v>
      </c>
      <c r="AQ30" s="6">
        <v>1530278</v>
      </c>
      <c r="AR30" s="6">
        <v>1514148</v>
      </c>
      <c r="AS30" s="6">
        <v>1500287</v>
      </c>
      <c r="AT30" s="6">
        <v>1492663</v>
      </c>
      <c r="AU30" s="6">
        <v>1486089</v>
      </c>
      <c r="AV30" s="6">
        <v>1470027</v>
      </c>
      <c r="AW30" s="6">
        <v>1459586</v>
      </c>
      <c r="AX30" s="6">
        <v>1444297</v>
      </c>
      <c r="AY30" s="6">
        <v>1427509</v>
      </c>
      <c r="AZ30" s="6">
        <v>1408561</v>
      </c>
      <c r="BA30" s="6">
        <v>1387529</v>
      </c>
      <c r="BB30" s="6">
        <v>1368727</v>
      </c>
      <c r="BC30" s="6">
        <v>1350578</v>
      </c>
      <c r="BD30" s="6">
        <v>1331553</v>
      </c>
      <c r="BE30" s="6">
        <v>1311901</v>
      </c>
    </row>
    <row r="31" spans="1:57" x14ac:dyDescent="0.25">
      <c r="A31" s="3" t="s">
        <v>57</v>
      </c>
      <c r="B31" s="6"/>
      <c r="C31" s="6"/>
      <c r="D31" s="6"/>
      <c r="E31" s="6"/>
      <c r="F31" s="6"/>
      <c r="G31" s="6">
        <v>197482</v>
      </c>
      <c r="H31" s="6">
        <v>178354</v>
      </c>
      <c r="I31" s="6">
        <v>161077</v>
      </c>
      <c r="J31" s="6">
        <v>148854</v>
      </c>
      <c r="K31" s="6">
        <v>138838</v>
      </c>
      <c r="L31" s="6">
        <v>129748</v>
      </c>
      <c r="M31" s="6">
        <v>121278</v>
      </c>
      <c r="N31" s="6">
        <v>114852</v>
      </c>
      <c r="O31" s="6">
        <v>107536</v>
      </c>
      <c r="P31" s="6">
        <v>100916</v>
      </c>
      <c r="Q31" s="6">
        <v>88728</v>
      </c>
      <c r="R31" s="6">
        <v>83667</v>
      </c>
      <c r="S31" s="6">
        <v>80439</v>
      </c>
      <c r="T31" s="6">
        <v>74400</v>
      </c>
      <c r="U31" s="6">
        <v>70407</v>
      </c>
      <c r="V31" s="6">
        <v>66532</v>
      </c>
      <c r="W31" s="6">
        <v>61991</v>
      </c>
      <c r="X31" s="6">
        <v>59021</v>
      </c>
      <c r="Y31" s="6">
        <v>55444</v>
      </c>
      <c r="Z31" s="6">
        <v>52137</v>
      </c>
      <c r="AA31" s="6">
        <v>48911</v>
      </c>
      <c r="AB31" s="6">
        <v>46134</v>
      </c>
      <c r="AC31" s="6">
        <v>43519</v>
      </c>
      <c r="AD31" s="6">
        <v>36766</v>
      </c>
      <c r="AE31" s="6">
        <v>34554</v>
      </c>
      <c r="AF31" s="6">
        <v>32596</v>
      </c>
      <c r="AG31" s="6">
        <v>32034</v>
      </c>
      <c r="AH31" s="6">
        <v>30168</v>
      </c>
      <c r="AI31" s="6">
        <v>28572</v>
      </c>
      <c r="AJ31" s="6">
        <v>27114</v>
      </c>
      <c r="AK31" s="6">
        <v>26798</v>
      </c>
      <c r="AL31" s="6">
        <v>26348</v>
      </c>
      <c r="AM31" s="6">
        <v>26107</v>
      </c>
      <c r="AN31" s="6">
        <v>26148</v>
      </c>
      <c r="AO31" s="6">
        <v>25000</v>
      </c>
      <c r="AP31" s="6">
        <v>23018</v>
      </c>
      <c r="AQ31" s="6">
        <v>21789</v>
      </c>
      <c r="AR31" s="6">
        <v>20159</v>
      </c>
      <c r="AS31" s="6">
        <v>18898</v>
      </c>
      <c r="AT31" s="6">
        <v>18106</v>
      </c>
      <c r="AU31" s="6">
        <v>17476</v>
      </c>
      <c r="AV31" s="6">
        <v>16439</v>
      </c>
      <c r="AW31" s="6">
        <v>15436</v>
      </c>
      <c r="AX31" s="6">
        <v>14467</v>
      </c>
      <c r="AY31" s="6">
        <v>13580</v>
      </c>
      <c r="AZ31" s="6">
        <v>12817</v>
      </c>
      <c r="BA31" s="6">
        <v>12217</v>
      </c>
      <c r="BB31" s="6">
        <v>11607</v>
      </c>
      <c r="BC31" s="6">
        <v>10597</v>
      </c>
      <c r="BD31" s="6">
        <v>9665</v>
      </c>
      <c r="BE31" s="6">
        <v>8977</v>
      </c>
    </row>
    <row r="32" spans="1:57" x14ac:dyDescent="0.25">
      <c r="A32" s="3" t="s">
        <v>58</v>
      </c>
      <c r="B32" s="6"/>
      <c r="C32" s="6"/>
      <c r="D32" s="6"/>
      <c r="E32" s="6"/>
      <c r="F32" s="6"/>
      <c r="G32" s="6">
        <v>265137</v>
      </c>
      <c r="H32" s="6">
        <v>311814</v>
      </c>
      <c r="I32" s="6">
        <v>312530</v>
      </c>
      <c r="J32" s="6">
        <v>327916</v>
      </c>
      <c r="K32" s="6">
        <v>334762</v>
      </c>
      <c r="L32" s="6">
        <v>337530</v>
      </c>
      <c r="M32" s="6">
        <v>343836</v>
      </c>
      <c r="N32" s="6">
        <v>347615</v>
      </c>
      <c r="O32" s="6">
        <v>355760</v>
      </c>
      <c r="P32" s="6">
        <v>364466</v>
      </c>
      <c r="Q32" s="6">
        <v>381513</v>
      </c>
      <c r="R32" s="6">
        <v>386169</v>
      </c>
      <c r="S32" s="6">
        <v>385001</v>
      </c>
      <c r="T32" s="6">
        <v>382243</v>
      </c>
      <c r="U32" s="6">
        <v>393109</v>
      </c>
      <c r="V32" s="6">
        <v>396260</v>
      </c>
      <c r="W32" s="6">
        <v>398673</v>
      </c>
      <c r="X32" s="6">
        <v>394664</v>
      </c>
      <c r="Y32" s="6">
        <v>347991</v>
      </c>
      <c r="Z32" s="6">
        <v>351524</v>
      </c>
      <c r="AA32" s="6">
        <v>350534</v>
      </c>
      <c r="AB32" s="6">
        <v>352052</v>
      </c>
      <c r="AC32" s="6">
        <v>344517</v>
      </c>
      <c r="AD32" s="6">
        <v>330021</v>
      </c>
      <c r="AE32" s="6">
        <v>330296</v>
      </c>
      <c r="AF32" s="6">
        <v>330085</v>
      </c>
      <c r="AG32" s="6">
        <v>339218</v>
      </c>
      <c r="AH32" s="6">
        <v>337435</v>
      </c>
      <c r="AI32" s="6">
        <v>340015</v>
      </c>
      <c r="AJ32" s="6">
        <v>375351</v>
      </c>
      <c r="AK32" s="6">
        <v>376625</v>
      </c>
      <c r="AL32" s="6">
        <v>377406</v>
      </c>
      <c r="AM32" s="6">
        <v>376709</v>
      </c>
      <c r="AN32" s="6">
        <v>398653</v>
      </c>
      <c r="AO32" s="6">
        <v>408059</v>
      </c>
      <c r="AP32" s="6">
        <v>398782</v>
      </c>
      <c r="AQ32" s="6">
        <v>388869</v>
      </c>
      <c r="AR32" s="6">
        <v>371191</v>
      </c>
      <c r="AS32" s="6">
        <v>370158</v>
      </c>
      <c r="AT32" s="6">
        <v>377968</v>
      </c>
      <c r="AU32" s="6">
        <v>376453</v>
      </c>
      <c r="AV32" s="6">
        <v>367745</v>
      </c>
      <c r="AW32" s="6">
        <v>357816</v>
      </c>
      <c r="AX32" s="6">
        <v>350543</v>
      </c>
      <c r="AY32" s="6">
        <v>314081</v>
      </c>
      <c r="AZ32" s="6">
        <v>306682</v>
      </c>
      <c r="BA32" s="6">
        <v>312132</v>
      </c>
      <c r="BB32" s="6">
        <v>310141</v>
      </c>
      <c r="BC32" s="6">
        <v>279663</v>
      </c>
      <c r="BD32" s="6">
        <v>263829</v>
      </c>
      <c r="BE32" s="6">
        <v>262657</v>
      </c>
    </row>
    <row r="33" spans="1:57" x14ac:dyDescent="0.25">
      <c r="A33" s="3" t="s">
        <v>59</v>
      </c>
      <c r="B33" s="6"/>
      <c r="C33" s="6"/>
      <c r="D33" s="6"/>
      <c r="E33" s="6"/>
      <c r="F33" s="6"/>
      <c r="G33" s="6"/>
      <c r="H33" s="6"/>
      <c r="I33" s="6"/>
      <c r="J33" s="6"/>
      <c r="K33" s="6"/>
      <c r="L33" s="6"/>
      <c r="M33" s="6"/>
      <c r="N33" s="6"/>
      <c r="O33" s="6"/>
      <c r="P33" s="6"/>
      <c r="Q33" s="6"/>
      <c r="R33" s="6"/>
      <c r="S33" s="6"/>
      <c r="T33" s="6"/>
      <c r="U33" s="6"/>
      <c r="V33" s="6"/>
      <c r="W33" s="6"/>
      <c r="X33" s="6"/>
      <c r="Y33" s="6">
        <v>46625</v>
      </c>
      <c r="Z33" s="6">
        <v>56160</v>
      </c>
      <c r="AA33" s="6">
        <v>66067</v>
      </c>
      <c r="AB33" s="6">
        <v>73668</v>
      </c>
      <c r="AC33" s="6">
        <v>86594</v>
      </c>
      <c r="AD33" s="6">
        <v>112162</v>
      </c>
      <c r="AE33" s="6">
        <v>116638</v>
      </c>
      <c r="AF33" s="6">
        <v>120676</v>
      </c>
      <c r="AG33" s="6">
        <v>117962</v>
      </c>
      <c r="AH33" s="6">
        <v>128128</v>
      </c>
      <c r="AI33" s="6">
        <v>140954</v>
      </c>
      <c r="AJ33" s="6">
        <v>123467</v>
      </c>
      <c r="AK33" s="6">
        <v>140127</v>
      </c>
      <c r="AL33" s="6">
        <v>153771</v>
      </c>
      <c r="AM33" s="6">
        <v>163947</v>
      </c>
      <c r="AN33" s="6">
        <v>148750</v>
      </c>
      <c r="AO33" s="6">
        <v>141345</v>
      </c>
      <c r="AP33" s="6">
        <v>149265</v>
      </c>
      <c r="AQ33" s="6">
        <v>154907</v>
      </c>
      <c r="AR33" s="6">
        <v>175852</v>
      </c>
      <c r="AS33" s="6">
        <v>182705</v>
      </c>
      <c r="AT33" s="6">
        <v>188827</v>
      </c>
      <c r="AU33" s="6">
        <v>194047</v>
      </c>
      <c r="AV33" s="6">
        <v>202981</v>
      </c>
      <c r="AW33" s="6">
        <v>214686</v>
      </c>
      <c r="AX33" s="6">
        <v>218101</v>
      </c>
      <c r="AY33" s="6">
        <v>249493</v>
      </c>
      <c r="AZ33" s="6">
        <v>257459</v>
      </c>
      <c r="BA33" s="6">
        <v>256827</v>
      </c>
      <c r="BB33" s="6">
        <v>256716</v>
      </c>
      <c r="BC33" s="6">
        <v>281514</v>
      </c>
      <c r="BD33" s="6">
        <v>291155</v>
      </c>
      <c r="BE33" s="6">
        <v>285090</v>
      </c>
    </row>
    <row r="34" spans="1:57" x14ac:dyDescent="0.25">
      <c r="A34" s="3" t="s">
        <v>60</v>
      </c>
      <c r="B34" s="6">
        <v>1603454</v>
      </c>
      <c r="C34" s="6">
        <v>1603666</v>
      </c>
      <c r="D34" s="6">
        <v>1599982</v>
      </c>
      <c r="E34" s="6">
        <v>1600961</v>
      </c>
      <c r="F34" s="6">
        <v>1600561</v>
      </c>
      <c r="G34" s="6">
        <v>1607189</v>
      </c>
      <c r="H34" s="6">
        <v>1626209</v>
      </c>
      <c r="I34" s="6">
        <v>1633919</v>
      </c>
      <c r="J34" s="6">
        <v>1642067</v>
      </c>
      <c r="K34" s="6">
        <v>1641995</v>
      </c>
      <c r="L34" s="6">
        <v>1639180</v>
      </c>
      <c r="M34" s="6">
        <v>1638863</v>
      </c>
      <c r="N34" s="6">
        <v>1633868</v>
      </c>
      <c r="O34" s="6">
        <v>1624222</v>
      </c>
      <c r="P34" s="6">
        <v>1615088</v>
      </c>
      <c r="Q34" s="6">
        <v>1581772</v>
      </c>
      <c r="R34" s="6">
        <v>1561736</v>
      </c>
      <c r="S34" s="6">
        <v>1538990</v>
      </c>
      <c r="T34" s="6">
        <v>1515890</v>
      </c>
      <c r="U34" s="6">
        <v>1501818</v>
      </c>
      <c r="V34" s="6">
        <v>1487474</v>
      </c>
      <c r="W34" s="6">
        <v>1469151</v>
      </c>
      <c r="X34" s="6">
        <v>1449239</v>
      </c>
      <c r="Y34" s="6">
        <v>1426860</v>
      </c>
      <c r="Z34" s="6">
        <v>1399896</v>
      </c>
      <c r="AA34" s="6">
        <v>1379547</v>
      </c>
      <c r="AB34" s="6">
        <v>1356425</v>
      </c>
      <c r="AC34" s="6">
        <v>1340451</v>
      </c>
      <c r="AD34" s="6">
        <v>1319441</v>
      </c>
      <c r="AE34" s="6">
        <v>1298946</v>
      </c>
      <c r="AF34" s="6">
        <v>1283666</v>
      </c>
      <c r="AG34" s="6">
        <v>1274413</v>
      </c>
      <c r="AH34" s="6">
        <v>1259812</v>
      </c>
      <c r="AI34" s="6">
        <v>1251394</v>
      </c>
      <c r="AJ34" s="6">
        <v>1258046</v>
      </c>
      <c r="AK34" s="6">
        <v>1261176</v>
      </c>
      <c r="AL34" s="6">
        <v>1256579</v>
      </c>
      <c r="AM34" s="6">
        <v>1250456</v>
      </c>
      <c r="AN34" s="6">
        <v>1247416</v>
      </c>
      <c r="AO34" s="6">
        <v>1233735</v>
      </c>
      <c r="AP34" s="6">
        <v>1211063</v>
      </c>
      <c r="AQ34" s="6">
        <v>1189504</v>
      </c>
      <c r="AR34" s="6">
        <v>1174316</v>
      </c>
      <c r="AS34" s="6">
        <v>1165059</v>
      </c>
      <c r="AT34" s="6">
        <v>1158021</v>
      </c>
      <c r="AU34" s="6">
        <v>1154449</v>
      </c>
      <c r="AV34" s="6">
        <v>1145125</v>
      </c>
      <c r="AW34" s="6">
        <v>1135678</v>
      </c>
      <c r="AX34" s="6">
        <v>1124869</v>
      </c>
      <c r="AY34" s="6">
        <v>1114863</v>
      </c>
      <c r="AZ34" s="6">
        <v>1106083</v>
      </c>
      <c r="BA34" s="6">
        <v>1095859</v>
      </c>
      <c r="BB34" s="6">
        <v>1083105</v>
      </c>
      <c r="BC34" s="6">
        <v>1070328</v>
      </c>
      <c r="BD34" s="6">
        <v>1059625</v>
      </c>
      <c r="BE34" s="6">
        <v>1048349</v>
      </c>
    </row>
    <row r="35" spans="1:57" x14ac:dyDescent="0.25">
      <c r="A35" s="3" t="s">
        <v>61</v>
      </c>
      <c r="B35" s="6"/>
      <c r="C35" s="6"/>
      <c r="D35" s="6"/>
      <c r="E35" s="6"/>
      <c r="F35" s="6"/>
      <c r="G35" s="6"/>
      <c r="H35" s="6"/>
      <c r="I35" s="6"/>
      <c r="J35" s="6"/>
      <c r="K35" s="6"/>
      <c r="L35" s="6"/>
      <c r="M35" s="6"/>
      <c r="N35" s="6"/>
      <c r="O35" s="6"/>
      <c r="P35" s="6"/>
      <c r="Q35" s="6"/>
      <c r="R35" s="6"/>
      <c r="S35" s="6"/>
      <c r="T35" s="6"/>
      <c r="U35" s="6"/>
      <c r="V35" s="6"/>
      <c r="W35" s="6"/>
      <c r="X35" s="6"/>
      <c r="Y35" s="6"/>
      <c r="Z35" s="6">
        <v>160388</v>
      </c>
      <c r="AA35" s="6">
        <v>157434</v>
      </c>
      <c r="AB35" s="6">
        <v>154916</v>
      </c>
      <c r="AC35" s="6">
        <v>152120</v>
      </c>
      <c r="AD35" s="6">
        <v>148670</v>
      </c>
      <c r="AE35" s="6">
        <v>146542</v>
      </c>
      <c r="AF35" s="6">
        <v>144724</v>
      </c>
      <c r="AG35" s="6">
        <v>142764</v>
      </c>
      <c r="AH35" s="6">
        <v>140326</v>
      </c>
      <c r="AI35" s="6">
        <v>143102</v>
      </c>
      <c r="AJ35" s="6">
        <v>141226</v>
      </c>
      <c r="AK35" s="6">
        <v>139512</v>
      </c>
      <c r="AL35" s="6">
        <v>137306</v>
      </c>
      <c r="AM35" s="6">
        <v>135012</v>
      </c>
      <c r="AN35" s="6">
        <v>132936</v>
      </c>
      <c r="AO35" s="6">
        <v>131872</v>
      </c>
      <c r="AP35" s="6">
        <v>129412</v>
      </c>
      <c r="AQ35" s="6">
        <v>127512</v>
      </c>
      <c r="AR35" s="6">
        <v>125328</v>
      </c>
      <c r="AS35" s="6">
        <v>123250</v>
      </c>
      <c r="AT35" s="6">
        <v>121442</v>
      </c>
      <c r="AU35" s="6">
        <v>120066</v>
      </c>
      <c r="AV35" s="6">
        <v>118218</v>
      </c>
      <c r="AW35" s="6">
        <v>116722</v>
      </c>
      <c r="AX35" s="6">
        <v>115096</v>
      </c>
      <c r="AY35" s="6">
        <v>113140</v>
      </c>
      <c r="AZ35" s="6">
        <v>111158</v>
      </c>
      <c r="BA35" s="6">
        <v>109182</v>
      </c>
      <c r="BB35" s="6">
        <v>107272</v>
      </c>
      <c r="BC35" s="6">
        <v>105474</v>
      </c>
      <c r="BD35" s="6">
        <v>103672</v>
      </c>
      <c r="BE35" s="6">
        <v>101968</v>
      </c>
    </row>
    <row r="36" spans="1:57" x14ac:dyDescent="0.25">
      <c r="A36" s="3" t="s">
        <v>62</v>
      </c>
      <c r="B36" s="6"/>
      <c r="C36" s="6"/>
      <c r="D36" s="6"/>
      <c r="E36" s="6"/>
      <c r="F36" s="6"/>
      <c r="G36" s="6"/>
      <c r="H36" s="6"/>
      <c r="I36" s="6"/>
      <c r="J36" s="6"/>
      <c r="K36" s="6"/>
      <c r="L36" s="6"/>
      <c r="M36" s="6"/>
      <c r="N36" s="6"/>
      <c r="O36" s="6"/>
      <c r="P36" s="6"/>
      <c r="Q36" s="6"/>
      <c r="R36" s="6"/>
      <c r="S36" s="6"/>
      <c r="T36" s="6"/>
      <c r="U36" s="6"/>
      <c r="V36" s="6"/>
      <c r="W36" s="6"/>
      <c r="X36" s="6"/>
      <c r="Y36" s="6"/>
      <c r="Z36" s="6">
        <v>61040</v>
      </c>
      <c r="AA36" s="6">
        <v>61952</v>
      </c>
      <c r="AB36" s="6">
        <v>61120</v>
      </c>
      <c r="AC36" s="6">
        <v>60400</v>
      </c>
      <c r="AD36" s="6">
        <v>59792</v>
      </c>
      <c r="AE36" s="6">
        <v>60016</v>
      </c>
      <c r="AF36" s="6">
        <v>60336</v>
      </c>
      <c r="AG36" s="6">
        <v>59488</v>
      </c>
      <c r="AH36" s="6">
        <v>59088</v>
      </c>
      <c r="AI36" s="6">
        <v>62128</v>
      </c>
      <c r="AJ36" s="6">
        <v>60480</v>
      </c>
      <c r="AK36" s="6">
        <v>59344</v>
      </c>
      <c r="AL36" s="6">
        <v>58976</v>
      </c>
      <c r="AM36" s="6">
        <v>58624</v>
      </c>
      <c r="AN36" s="6">
        <v>57888</v>
      </c>
      <c r="AO36" s="6">
        <v>57008</v>
      </c>
      <c r="AP36" s="6">
        <v>56000</v>
      </c>
      <c r="AQ36" s="6">
        <v>55312</v>
      </c>
      <c r="AR36" s="6">
        <v>54544</v>
      </c>
      <c r="AS36" s="6">
        <v>53488</v>
      </c>
      <c r="AT36" s="6">
        <v>52640</v>
      </c>
      <c r="AU36" s="6">
        <v>52064</v>
      </c>
      <c r="AV36" s="6">
        <v>50864</v>
      </c>
      <c r="AW36" s="6">
        <v>50016</v>
      </c>
      <c r="AX36" s="6">
        <v>48992</v>
      </c>
      <c r="AY36" s="6">
        <v>47856</v>
      </c>
      <c r="AZ36" s="6">
        <v>46720</v>
      </c>
      <c r="BA36" s="6">
        <v>45568</v>
      </c>
      <c r="BB36" s="6">
        <v>44400</v>
      </c>
      <c r="BC36" s="6">
        <v>43136</v>
      </c>
      <c r="BD36" s="6">
        <v>42736</v>
      </c>
      <c r="BE36" s="6">
        <v>40864</v>
      </c>
    </row>
    <row r="37" spans="1:57" x14ac:dyDescent="0.25">
      <c r="A37" s="3" t="s">
        <v>63</v>
      </c>
      <c r="B37" s="6"/>
      <c r="C37" s="6"/>
      <c r="D37" s="6"/>
      <c r="E37" s="6"/>
      <c r="F37" s="6"/>
      <c r="G37" s="6"/>
      <c r="H37" s="6"/>
      <c r="I37" s="6"/>
      <c r="J37" s="6"/>
      <c r="K37" s="6"/>
      <c r="L37" s="6"/>
      <c r="M37" s="6"/>
      <c r="N37" s="6"/>
      <c r="O37" s="6"/>
      <c r="P37" s="6"/>
      <c r="Q37" s="6"/>
      <c r="R37" s="6"/>
      <c r="S37" s="6"/>
      <c r="T37" s="6"/>
      <c r="U37" s="6"/>
      <c r="V37" s="6"/>
      <c r="W37" s="6"/>
      <c r="X37" s="6"/>
      <c r="Y37" s="6"/>
      <c r="Z37" s="6">
        <v>205530</v>
      </c>
      <c r="AA37" s="6">
        <v>210150</v>
      </c>
      <c r="AB37" s="6">
        <v>210870</v>
      </c>
      <c r="AC37" s="6">
        <v>210300</v>
      </c>
      <c r="AD37" s="6">
        <v>270960</v>
      </c>
      <c r="AE37" s="6">
        <v>279630</v>
      </c>
      <c r="AF37" s="6">
        <v>184410</v>
      </c>
      <c r="AG37" s="6">
        <v>181140</v>
      </c>
      <c r="AH37" s="6">
        <v>180270</v>
      </c>
      <c r="AI37" s="6">
        <v>182430</v>
      </c>
      <c r="AJ37" s="6">
        <v>182700</v>
      </c>
      <c r="AK37" s="6">
        <v>183030</v>
      </c>
      <c r="AL37" s="6">
        <v>160050</v>
      </c>
      <c r="AM37" s="6">
        <v>159360</v>
      </c>
      <c r="AN37" s="6">
        <v>160410</v>
      </c>
      <c r="AO37" s="6">
        <v>157320</v>
      </c>
      <c r="AP37" s="6">
        <v>157050</v>
      </c>
      <c r="AQ37" s="6">
        <v>157950</v>
      </c>
      <c r="AR37" s="6">
        <v>159960</v>
      </c>
      <c r="AS37" s="6">
        <v>158490</v>
      </c>
      <c r="AT37" s="6">
        <v>160560</v>
      </c>
      <c r="AU37" s="6">
        <v>159510</v>
      </c>
      <c r="AV37" s="6">
        <v>155820</v>
      </c>
      <c r="AW37" s="6">
        <v>157170</v>
      </c>
      <c r="AX37" s="6">
        <v>155340</v>
      </c>
      <c r="AY37" s="6">
        <v>151650</v>
      </c>
      <c r="AZ37" s="6">
        <v>144600</v>
      </c>
      <c r="BA37" s="6">
        <v>136920</v>
      </c>
      <c r="BB37" s="6">
        <v>133950</v>
      </c>
      <c r="BC37" s="6">
        <v>131640</v>
      </c>
      <c r="BD37" s="6">
        <v>125520</v>
      </c>
      <c r="BE37" s="6">
        <v>120720</v>
      </c>
    </row>
    <row r="38" spans="1:57" x14ac:dyDescent="0.25">
      <c r="A38" s="3" t="s">
        <v>64</v>
      </c>
      <c r="B38" s="6">
        <v>435374</v>
      </c>
      <c r="C38" s="6">
        <v>442966</v>
      </c>
      <c r="D38" s="6">
        <v>422658</v>
      </c>
      <c r="E38" s="6">
        <v>431546</v>
      </c>
      <c r="F38" s="6">
        <v>451102</v>
      </c>
      <c r="G38" s="6">
        <v>447232</v>
      </c>
      <c r="H38" s="6">
        <v>458534</v>
      </c>
      <c r="I38" s="6">
        <v>463125</v>
      </c>
      <c r="J38" s="6">
        <v>460397</v>
      </c>
      <c r="K38" s="6">
        <v>463453</v>
      </c>
      <c r="L38" s="6">
        <v>472634</v>
      </c>
      <c r="M38" s="6">
        <v>479492</v>
      </c>
      <c r="N38" s="6">
        <v>480081</v>
      </c>
      <c r="O38" s="6">
        <v>477538</v>
      </c>
      <c r="P38" s="6">
        <v>478724</v>
      </c>
      <c r="Q38" s="6">
        <v>475360</v>
      </c>
      <c r="R38" s="6">
        <v>472148</v>
      </c>
      <c r="S38" s="6">
        <v>464190</v>
      </c>
      <c r="T38" s="6">
        <v>448098</v>
      </c>
      <c r="U38" s="6">
        <v>450156</v>
      </c>
      <c r="V38" s="6">
        <v>441030</v>
      </c>
      <c r="W38" s="6">
        <v>438904</v>
      </c>
      <c r="X38" s="6">
        <v>433560</v>
      </c>
      <c r="Y38" s="6">
        <v>430646</v>
      </c>
      <c r="Z38" s="6">
        <v>426958</v>
      </c>
      <c r="AA38" s="6">
        <v>429536</v>
      </c>
      <c r="AB38" s="6">
        <v>426906</v>
      </c>
      <c r="AC38" s="6">
        <v>422820</v>
      </c>
      <c r="AD38" s="6">
        <v>479422</v>
      </c>
      <c r="AE38" s="6">
        <v>486188</v>
      </c>
      <c r="AF38" s="6">
        <v>389470</v>
      </c>
      <c r="AG38" s="6">
        <v>383392</v>
      </c>
      <c r="AH38" s="6">
        <v>379684</v>
      </c>
      <c r="AI38" s="6">
        <v>387660</v>
      </c>
      <c r="AJ38" s="6">
        <v>384406</v>
      </c>
      <c r="AK38" s="6">
        <v>381886</v>
      </c>
      <c r="AL38" s="6">
        <v>356332</v>
      </c>
      <c r="AM38" s="6">
        <v>352996</v>
      </c>
      <c r="AN38" s="6">
        <v>351234</v>
      </c>
      <c r="AO38" s="6">
        <v>346200</v>
      </c>
      <c r="AP38" s="6">
        <v>342462</v>
      </c>
      <c r="AQ38" s="6">
        <v>340774</v>
      </c>
      <c r="AR38" s="6">
        <v>339832</v>
      </c>
      <c r="AS38" s="6">
        <v>335228</v>
      </c>
      <c r="AT38" s="6">
        <v>334642</v>
      </c>
      <c r="AU38" s="6">
        <v>331640</v>
      </c>
      <c r="AV38" s="6">
        <v>324902</v>
      </c>
      <c r="AW38" s="6">
        <v>323908</v>
      </c>
      <c r="AX38" s="6">
        <v>319428</v>
      </c>
      <c r="AY38" s="6">
        <v>312646</v>
      </c>
      <c r="AZ38" s="6">
        <v>302478</v>
      </c>
      <c r="BA38" s="6">
        <v>291670</v>
      </c>
      <c r="BB38" s="6">
        <v>285622</v>
      </c>
      <c r="BC38" s="6">
        <v>280250</v>
      </c>
      <c r="BD38" s="6">
        <v>271928</v>
      </c>
      <c r="BE38" s="6">
        <v>263552</v>
      </c>
    </row>
    <row r="39" spans="1:57" x14ac:dyDescent="0.25">
      <c r="A39" s="3" t="s">
        <v>65</v>
      </c>
      <c r="B39" s="6">
        <v>2038828</v>
      </c>
      <c r="C39" s="6">
        <v>2046632</v>
      </c>
      <c r="D39" s="6">
        <v>2022640</v>
      </c>
      <c r="E39" s="6">
        <v>2032507</v>
      </c>
      <c r="F39" s="6">
        <v>2051663</v>
      </c>
      <c r="G39" s="6">
        <v>2054421</v>
      </c>
      <c r="H39" s="6">
        <v>2084743</v>
      </c>
      <c r="I39" s="6">
        <v>2097044</v>
      </c>
      <c r="J39" s="6">
        <v>2102464</v>
      </c>
      <c r="K39" s="6">
        <v>2105448</v>
      </c>
      <c r="L39" s="6">
        <v>2111814</v>
      </c>
      <c r="M39" s="6">
        <v>2118355</v>
      </c>
      <c r="N39" s="6">
        <v>2113949</v>
      </c>
      <c r="O39" s="6">
        <v>2101760</v>
      </c>
      <c r="P39" s="6">
        <v>2093812</v>
      </c>
      <c r="Q39" s="6">
        <v>2057132</v>
      </c>
      <c r="R39" s="6">
        <v>2033884</v>
      </c>
      <c r="S39" s="6">
        <v>2003180</v>
      </c>
      <c r="T39" s="6">
        <v>1963988</v>
      </c>
      <c r="U39" s="6">
        <v>1951974</v>
      </c>
      <c r="V39" s="6">
        <v>1928504</v>
      </c>
      <c r="W39" s="6">
        <v>1908055</v>
      </c>
      <c r="X39" s="6">
        <v>1882799</v>
      </c>
      <c r="Y39" s="6">
        <v>1857506</v>
      </c>
      <c r="Z39" s="6">
        <v>1826854</v>
      </c>
      <c r="AA39" s="6">
        <v>1809083</v>
      </c>
      <c r="AB39" s="6">
        <v>1783331</v>
      </c>
      <c r="AC39" s="6">
        <v>1763271</v>
      </c>
      <c r="AD39" s="6">
        <v>1798863</v>
      </c>
      <c r="AE39" s="6">
        <v>1785134</v>
      </c>
      <c r="AF39" s="6">
        <v>1673136</v>
      </c>
      <c r="AG39" s="6">
        <v>1657805</v>
      </c>
      <c r="AH39" s="6">
        <v>1639496</v>
      </c>
      <c r="AI39" s="6">
        <v>1639054</v>
      </c>
      <c r="AJ39" s="6">
        <v>1642452</v>
      </c>
      <c r="AK39" s="6">
        <v>1643062</v>
      </c>
      <c r="AL39" s="6">
        <v>1612911</v>
      </c>
      <c r="AM39" s="6">
        <v>1603452</v>
      </c>
      <c r="AN39" s="6">
        <v>1598650</v>
      </c>
      <c r="AO39" s="6">
        <v>1579935</v>
      </c>
      <c r="AP39" s="6">
        <v>1553525</v>
      </c>
      <c r="AQ39" s="6">
        <v>1530278</v>
      </c>
      <c r="AR39" s="6">
        <v>1514148</v>
      </c>
      <c r="AS39" s="6">
        <v>1500287</v>
      </c>
      <c r="AT39" s="6">
        <v>1492663</v>
      </c>
      <c r="AU39" s="6">
        <v>1486089</v>
      </c>
      <c r="AV39" s="6">
        <v>1470027</v>
      </c>
      <c r="AW39" s="6">
        <v>1459586</v>
      </c>
      <c r="AX39" s="6">
        <v>1444297</v>
      </c>
      <c r="AY39" s="6">
        <v>1427509</v>
      </c>
      <c r="AZ39" s="6">
        <v>1408561</v>
      </c>
      <c r="BA39" s="6">
        <v>1387529</v>
      </c>
      <c r="BB39" s="6">
        <v>1368727</v>
      </c>
      <c r="BC39" s="6">
        <v>1350578</v>
      </c>
      <c r="BD39" s="6">
        <v>1331553</v>
      </c>
      <c r="BE39" s="6">
        <v>1311901</v>
      </c>
    </row>
    <row r="40" spans="1:57" x14ac:dyDescent="0.25">
      <c r="A40" s="11"/>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row>
    <row r="41" spans="1:57" x14ac:dyDescent="0.25">
      <c r="A41" s="9" t="s">
        <v>78</v>
      </c>
      <c r="B41" s="4" t="s">
        <v>20</v>
      </c>
      <c r="C41" s="4" t="s">
        <v>21</v>
      </c>
      <c r="D41" s="4" t="s">
        <v>22</v>
      </c>
      <c r="E41" s="4" t="s">
        <v>23</v>
      </c>
      <c r="F41" s="4" t="s">
        <v>24</v>
      </c>
      <c r="G41" s="4" t="s">
        <v>25</v>
      </c>
      <c r="H41" s="4" t="s">
        <v>26</v>
      </c>
      <c r="I41" s="4" t="s">
        <v>27</v>
      </c>
      <c r="J41" s="4" t="s">
        <v>28</v>
      </c>
      <c r="K41" s="4" t="s">
        <v>29</v>
      </c>
      <c r="L41" s="4" t="s">
        <v>30</v>
      </c>
      <c r="M41" s="4" t="s">
        <v>31</v>
      </c>
      <c r="N41" s="4" t="s">
        <v>32</v>
      </c>
      <c r="O41" s="4" t="s">
        <v>33</v>
      </c>
      <c r="P41" s="4" t="s">
        <v>34</v>
      </c>
      <c r="Q41" s="4" t="s">
        <v>35</v>
      </c>
      <c r="R41" s="4" t="s">
        <v>36</v>
      </c>
      <c r="S41" s="4" t="s">
        <v>37</v>
      </c>
      <c r="T41" s="4" t="s">
        <v>38</v>
      </c>
      <c r="U41" s="4" t="s">
        <v>39</v>
      </c>
      <c r="V41" s="4" t="s">
        <v>40</v>
      </c>
      <c r="W41" s="4" t="s">
        <v>41</v>
      </c>
      <c r="X41" s="4" t="s">
        <v>42</v>
      </c>
      <c r="Y41" s="4" t="s">
        <v>43</v>
      </c>
      <c r="Z41" s="4" t="s">
        <v>0</v>
      </c>
      <c r="AA41" s="4" t="s">
        <v>1</v>
      </c>
      <c r="AB41" s="4" t="s">
        <v>2</v>
      </c>
      <c r="AC41" s="4" t="s">
        <v>3</v>
      </c>
      <c r="AD41" s="4" t="s">
        <v>4</v>
      </c>
      <c r="AE41" s="4" t="s">
        <v>5</v>
      </c>
      <c r="AF41" s="4" t="s">
        <v>6</v>
      </c>
      <c r="AG41" s="4" t="s">
        <v>7</v>
      </c>
      <c r="AH41" s="4" t="s">
        <v>8</v>
      </c>
      <c r="AI41" s="4" t="s">
        <v>9</v>
      </c>
      <c r="AJ41" s="4" t="s">
        <v>10</v>
      </c>
      <c r="AK41" s="4" t="s">
        <v>11</v>
      </c>
      <c r="AL41" s="4" t="s">
        <v>12</v>
      </c>
      <c r="AM41" s="4" t="s">
        <v>13</v>
      </c>
      <c r="AN41" s="4" t="s">
        <v>14</v>
      </c>
      <c r="AO41" s="4" t="s">
        <v>15</v>
      </c>
      <c r="AP41" s="4" t="s">
        <v>16</v>
      </c>
      <c r="AQ41" s="4" t="s">
        <v>17</v>
      </c>
      <c r="AR41" s="4" t="s">
        <v>18</v>
      </c>
      <c r="AS41" s="4" t="s">
        <v>19</v>
      </c>
      <c r="AT41" s="5" t="s">
        <v>44</v>
      </c>
      <c r="AU41" s="4" t="s">
        <v>45</v>
      </c>
      <c r="AV41" s="4" t="s">
        <v>79</v>
      </c>
      <c r="AW41" s="4" t="s">
        <v>80</v>
      </c>
      <c r="AX41" s="4" t="s">
        <v>85</v>
      </c>
      <c r="AY41" s="4" t="s">
        <v>86</v>
      </c>
      <c r="AZ41" s="4" t="s">
        <v>103</v>
      </c>
      <c r="BA41" s="4" t="s">
        <v>104</v>
      </c>
      <c r="BB41" s="4" t="s">
        <v>107</v>
      </c>
      <c r="BC41" s="4" t="s">
        <v>108</v>
      </c>
      <c r="BD41" s="4" t="s">
        <v>109</v>
      </c>
      <c r="BE41" s="4" t="s">
        <v>110</v>
      </c>
    </row>
    <row r="42" spans="1:57" x14ac:dyDescent="0.25">
      <c r="A42" s="3" t="s">
        <v>78</v>
      </c>
      <c r="B42" s="6"/>
      <c r="C42" s="6"/>
      <c r="D42" s="6"/>
      <c r="E42" s="6"/>
      <c r="F42" s="6"/>
      <c r="G42" s="6"/>
      <c r="H42" s="6"/>
      <c r="I42" s="6"/>
      <c r="J42" s="6"/>
      <c r="K42" s="6"/>
      <c r="L42" s="6"/>
      <c r="M42" s="6"/>
      <c r="N42" s="6"/>
      <c r="O42" s="6"/>
      <c r="P42" s="6"/>
      <c r="Q42" s="6"/>
      <c r="R42" s="6"/>
      <c r="S42" s="6"/>
      <c r="T42" s="6"/>
      <c r="U42" s="6"/>
      <c r="V42" s="6">
        <v>23418</v>
      </c>
      <c r="W42" s="6">
        <v>14670</v>
      </c>
      <c r="X42" s="6">
        <v>19114</v>
      </c>
      <c r="Y42" s="6">
        <v>9426</v>
      </c>
      <c r="Z42" s="6">
        <v>12483</v>
      </c>
      <c r="AA42" s="6">
        <v>12152</v>
      </c>
      <c r="AB42" s="6">
        <v>21336</v>
      </c>
      <c r="AC42" s="6">
        <v>10784</v>
      </c>
      <c r="AD42" s="6">
        <v>16371</v>
      </c>
      <c r="AE42" s="6">
        <v>23375</v>
      </c>
      <c r="AF42" s="6">
        <v>19508</v>
      </c>
      <c r="AG42" s="6">
        <v>18136</v>
      </c>
      <c r="AH42" s="6">
        <v>16855</v>
      </c>
      <c r="AI42" s="6">
        <v>16771</v>
      </c>
      <c r="AJ42" s="6">
        <v>9486</v>
      </c>
      <c r="AK42" s="6">
        <v>16465</v>
      </c>
      <c r="AL42" s="6">
        <v>14062</v>
      </c>
      <c r="AM42" s="6">
        <v>14691</v>
      </c>
      <c r="AN42" s="6">
        <v>42474</v>
      </c>
      <c r="AO42" s="6">
        <v>43688</v>
      </c>
      <c r="AP42" s="6">
        <v>35297</v>
      </c>
      <c r="AQ42" s="6">
        <v>12859</v>
      </c>
      <c r="AR42" s="6">
        <v>17786</v>
      </c>
      <c r="AS42" s="6">
        <v>15943</v>
      </c>
      <c r="AT42" s="6">
        <v>18289</v>
      </c>
      <c r="AU42" s="6">
        <v>18740</v>
      </c>
      <c r="AV42" s="6">
        <v>37739</v>
      </c>
      <c r="AW42" s="6">
        <v>24767</v>
      </c>
      <c r="AX42" s="6">
        <v>21097</v>
      </c>
      <c r="AY42" s="30">
        <v>20723.25</v>
      </c>
      <c r="AZ42" s="6">
        <v>20723.25</v>
      </c>
      <c r="BA42" s="6">
        <v>44292</v>
      </c>
      <c r="BB42" s="6">
        <v>48123</v>
      </c>
      <c r="BC42" s="6">
        <v>44191</v>
      </c>
      <c r="BD42" s="6">
        <v>67029</v>
      </c>
      <c r="BE42" s="6">
        <v>45149</v>
      </c>
    </row>
    <row r="44" spans="1:57" x14ac:dyDescent="0.25">
      <c r="A44" s="23" t="s">
        <v>89</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5"/>
      <c r="AZ44" s="25"/>
      <c r="BA44" s="25"/>
      <c r="BB44" s="25"/>
      <c r="BC44" s="25"/>
      <c r="BD44" s="25"/>
      <c r="BE44" s="25"/>
    </row>
    <row r="46" spans="1:57" x14ac:dyDescent="0.25">
      <c r="A46" s="9" t="s">
        <v>100</v>
      </c>
      <c r="B46" s="4" t="s">
        <v>20</v>
      </c>
      <c r="C46" s="4" t="s">
        <v>21</v>
      </c>
      <c r="D46" s="4" t="s">
        <v>22</v>
      </c>
      <c r="E46" s="4" t="s">
        <v>23</v>
      </c>
      <c r="F46" s="4" t="s">
        <v>24</v>
      </c>
      <c r="G46" s="4" t="s">
        <v>25</v>
      </c>
      <c r="H46" s="4" t="s">
        <v>26</v>
      </c>
      <c r="I46" s="4" t="s">
        <v>27</v>
      </c>
      <c r="J46" s="4" t="s">
        <v>28</v>
      </c>
      <c r="K46" s="4" t="s">
        <v>29</v>
      </c>
      <c r="L46" s="4" t="s">
        <v>30</v>
      </c>
      <c r="M46" s="4" t="s">
        <v>31</v>
      </c>
      <c r="N46" s="4" t="s">
        <v>32</v>
      </c>
      <c r="O46" s="4" t="s">
        <v>33</v>
      </c>
      <c r="P46" s="4" t="s">
        <v>34</v>
      </c>
      <c r="Q46" s="4" t="s">
        <v>35</v>
      </c>
      <c r="R46" s="4" t="s">
        <v>36</v>
      </c>
      <c r="S46" s="4" t="s">
        <v>37</v>
      </c>
      <c r="T46" s="4" t="s">
        <v>38</v>
      </c>
      <c r="U46" s="4" t="s">
        <v>39</v>
      </c>
      <c r="V46" s="4" t="s">
        <v>40</v>
      </c>
      <c r="W46" s="4" t="s">
        <v>41</v>
      </c>
      <c r="X46" s="4" t="s">
        <v>42</v>
      </c>
      <c r="Y46" s="4" t="s">
        <v>43</v>
      </c>
      <c r="Z46" s="4" t="s">
        <v>0</v>
      </c>
      <c r="AA46" s="4" t="s">
        <v>1</v>
      </c>
      <c r="AB46" s="4" t="s">
        <v>2</v>
      </c>
      <c r="AC46" s="4" t="s">
        <v>3</v>
      </c>
      <c r="AD46" s="4" t="s">
        <v>4</v>
      </c>
      <c r="AE46" s="4" t="s">
        <v>5</v>
      </c>
      <c r="AF46" s="4" t="s">
        <v>6</v>
      </c>
      <c r="AG46" s="4" t="s">
        <v>7</v>
      </c>
      <c r="AH46" s="4" t="s">
        <v>8</v>
      </c>
      <c r="AI46" s="4" t="s">
        <v>9</v>
      </c>
      <c r="AJ46" s="4" t="s">
        <v>10</v>
      </c>
      <c r="AK46" s="4" t="s">
        <v>11</v>
      </c>
      <c r="AL46" s="4" t="s">
        <v>12</v>
      </c>
      <c r="AM46" s="4" t="s">
        <v>13</v>
      </c>
      <c r="AN46" s="4" t="s">
        <v>14</v>
      </c>
      <c r="AO46" s="4" t="s">
        <v>15</v>
      </c>
      <c r="AP46" s="4" t="s">
        <v>16</v>
      </c>
      <c r="AQ46" s="4" t="s">
        <v>17</v>
      </c>
      <c r="AR46" s="4" t="s">
        <v>18</v>
      </c>
      <c r="AS46" s="4" t="s">
        <v>19</v>
      </c>
      <c r="AT46" s="5" t="s">
        <v>44</v>
      </c>
      <c r="AU46" s="4" t="s">
        <v>45</v>
      </c>
      <c r="AV46" s="4" t="s">
        <v>79</v>
      </c>
      <c r="AW46" s="4" t="s">
        <v>80</v>
      </c>
      <c r="AX46" s="4" t="s">
        <v>85</v>
      </c>
      <c r="AY46" s="4" t="s">
        <v>86</v>
      </c>
      <c r="AZ46" s="4" t="s">
        <v>103</v>
      </c>
      <c r="BA46" s="4" t="s">
        <v>104</v>
      </c>
      <c r="BB46" s="4" t="s">
        <v>107</v>
      </c>
      <c r="BC46" s="4" t="s">
        <v>108</v>
      </c>
      <c r="BD46" s="4" t="s">
        <v>109</v>
      </c>
      <c r="BE46" s="4" t="s">
        <v>110</v>
      </c>
    </row>
    <row r="47" spans="1:57" x14ac:dyDescent="0.25">
      <c r="A47" s="21" t="s">
        <v>90</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2">
        <v>0.44270159308026519</v>
      </c>
      <c r="AQ47" s="22">
        <v>0.44084245730302984</v>
      </c>
      <c r="AR47" s="22">
        <v>0.43232910302799976</v>
      </c>
      <c r="AS47" s="22">
        <v>0.42295722185823831</v>
      </c>
      <c r="AT47" s="22">
        <v>0.41670748122361023</v>
      </c>
      <c r="AU47" s="22">
        <v>0.41271208073107229</v>
      </c>
      <c r="AV47" s="22">
        <v>0.40536317993227577</v>
      </c>
      <c r="AW47" s="22">
        <v>0.39897410089703433</v>
      </c>
      <c r="AX47" s="22">
        <v>0.39460187707733552</v>
      </c>
      <c r="AY47" s="22">
        <v>0.39293133766817978</v>
      </c>
      <c r="AZ47" s="22">
        <v>0.38873924434582302</v>
      </c>
      <c r="BA47" s="22">
        <v>0.38631148283462663</v>
      </c>
      <c r="BB47" s="22">
        <v>0.38587371248703317</v>
      </c>
      <c r="BC47" s="22">
        <v>0.38909317016538519</v>
      </c>
      <c r="BD47" s="22">
        <v>0.39273013968649095</v>
      </c>
      <c r="BE47" s="22">
        <v>0.39473176546565503</v>
      </c>
    </row>
    <row r="48" spans="1:57" x14ac:dyDescent="0.25">
      <c r="A48" s="21" t="s">
        <v>91</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2">
        <v>0.23224160610127154</v>
      </c>
      <c r="AQ48" s="22">
        <v>0.23555280496069486</v>
      </c>
      <c r="AR48" s="22">
        <v>0.24059495089412508</v>
      </c>
      <c r="AS48" s="22">
        <v>0.24212053660472629</v>
      </c>
      <c r="AT48" s="22">
        <v>0.24064398257946645</v>
      </c>
      <c r="AU48" s="22">
        <v>0.23967326378843831</v>
      </c>
      <c r="AV48" s="22">
        <v>0.23983523892807232</v>
      </c>
      <c r="AW48" s="22">
        <v>0.23898443720691745</v>
      </c>
      <c r="AX48" s="22">
        <v>0.23997420747657722</v>
      </c>
      <c r="AY48" s="22">
        <v>0.24191851033956296</v>
      </c>
      <c r="AZ48" s="22">
        <v>0.24424967165335323</v>
      </c>
      <c r="BA48" s="22">
        <v>0.24451152730237244</v>
      </c>
      <c r="BB48" s="22">
        <v>0.24370101657217649</v>
      </c>
      <c r="BC48" s="22">
        <v>0.24271025707765764</v>
      </c>
      <c r="BD48" s="22">
        <v>0.24349877759706617</v>
      </c>
      <c r="BE48" s="22">
        <v>0.2436274980933488</v>
      </c>
    </row>
    <row r="49" spans="1:57" x14ac:dyDescent="0.25">
      <c r="A49" s="21" t="s">
        <v>101</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2">
        <v>0.15871278051632276</v>
      </c>
      <c r="AQ49" s="22">
        <v>0.15247065648471303</v>
      </c>
      <c r="AR49" s="22">
        <v>0.14976771480924683</v>
      </c>
      <c r="AS49" s="22">
        <v>0.15144594027192643</v>
      </c>
      <c r="AT49" s="22">
        <v>0.15124960286250608</v>
      </c>
      <c r="AU49" s="22">
        <v>0.1519146401647295</v>
      </c>
      <c r="AV49" s="22">
        <v>0.15466237328952781</v>
      </c>
      <c r="AW49" s="22">
        <v>0.15303503629238463</v>
      </c>
      <c r="AX49" s="22">
        <v>0.15025975593383986</v>
      </c>
      <c r="AY49" s="22">
        <v>0.14911530964162542</v>
      </c>
      <c r="AZ49" s="22">
        <v>0.14709793390514975</v>
      </c>
      <c r="BA49" s="22">
        <v>0.14516385815338079</v>
      </c>
      <c r="BB49" s="22">
        <v>0.14343424093727311</v>
      </c>
      <c r="BC49" s="22">
        <v>0.14119233242852794</v>
      </c>
      <c r="BD49" s="22">
        <v>0.13794369144136284</v>
      </c>
      <c r="BE49" s="22">
        <v>0.13645537813923289</v>
      </c>
    </row>
    <row r="50" spans="1:57" x14ac:dyDescent="0.25">
      <c r="A50" s="21" t="s">
        <v>92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2">
        <v>2.8791039421761026E-2</v>
      </c>
      <c r="AQ50" s="22">
        <v>2.8067652157872859E-2</v>
      </c>
      <c r="AR50" s="22">
        <v>2.7324983734329393E-2</v>
      </c>
      <c r="AS50" s="22">
        <v>2.6567897428199944E-2</v>
      </c>
      <c r="AT50" s="22">
        <v>2.5634928860735311E-2</v>
      </c>
      <c r="AU50" s="22">
        <v>2.4975579871687966E-2</v>
      </c>
      <c r="AV50" s="22">
        <v>2.4998161148750808E-2</v>
      </c>
      <c r="AW50" s="22">
        <v>2.504452616429307E-2</v>
      </c>
      <c r="AX50" s="22">
        <v>2.4401869754537085E-2</v>
      </c>
      <c r="AY50" s="22">
        <v>2.2784525416104363E-2</v>
      </c>
      <c r="AZ50" s="22">
        <v>2.0840294645937979E-2</v>
      </c>
      <c r="BA50" s="22"/>
      <c r="BB50" s="22"/>
      <c r="BC50" s="22"/>
      <c r="BD50" s="22"/>
      <c r="BE50" s="22"/>
    </row>
    <row r="51" spans="1:57" x14ac:dyDescent="0.25">
      <c r="A51" s="21" t="s">
        <v>93</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2">
        <v>7.2651236331265037E-2</v>
      </c>
      <c r="AQ51" s="22">
        <v>7.8792735399754857E-2</v>
      </c>
      <c r="AR51" s="22">
        <v>8.5373116690491649E-2</v>
      </c>
      <c r="AS51" s="22">
        <v>9.1742207419457572E-2</v>
      </c>
      <c r="AT51" s="22">
        <v>0.10025680993422929</v>
      </c>
      <c r="AU51" s="22">
        <v>0.10373602436907578</v>
      </c>
      <c r="AV51" s="22">
        <v>0.10806315841090561</v>
      </c>
      <c r="AW51" s="22">
        <v>0.11249079295231869</v>
      </c>
      <c r="AX51" s="22">
        <v>0.11674574836966028</v>
      </c>
      <c r="AY51" s="22">
        <v>0.11863983969247127</v>
      </c>
      <c r="AZ51" s="22">
        <v>0.12315965625549802</v>
      </c>
      <c r="BA51" s="22">
        <v>0.12859413300247866</v>
      </c>
      <c r="BB51" s="22">
        <v>0.13070840552364746</v>
      </c>
      <c r="BC51" s="22">
        <v>0.13279292902166712</v>
      </c>
      <c r="BD51" s="22">
        <v>0.13363579976179049</v>
      </c>
      <c r="BE51" s="22">
        <v>0.13401182227452596</v>
      </c>
    </row>
    <row r="52" spans="1:57" x14ac:dyDescent="0.25">
      <c r="A52" s="26" t="s">
        <v>102</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42"/>
      <c r="AQ52" s="42"/>
      <c r="AR52" s="42">
        <v>2.0104301724328946E-2</v>
      </c>
      <c r="AS52" s="42">
        <v>2.1160200486408751E-2</v>
      </c>
      <c r="AT52" s="42">
        <v>2.2358925584732035E-2</v>
      </c>
      <c r="AU52" s="42">
        <v>2.382859962901826E-2</v>
      </c>
      <c r="AV52" s="42">
        <v>2.5988416599242121E-2</v>
      </c>
      <c r="AW52" s="42">
        <v>2.7978573182294797E-2</v>
      </c>
      <c r="AX52" s="42">
        <v>3.0063477813954811E-2</v>
      </c>
      <c r="AY52" s="42">
        <v>3.1101841628157417E-2</v>
      </c>
      <c r="AZ52" s="42">
        <v>3.1977485580706448E-2</v>
      </c>
      <c r="BA52" s="42">
        <v>3.3216308134029079E-2</v>
      </c>
      <c r="BB52" s="42">
        <v>3.3455625496647649E-2</v>
      </c>
      <c r="BC52" s="42">
        <v>3.3802813022036214E-2</v>
      </c>
      <c r="BD52" s="42">
        <v>3.4069497935239376E-2</v>
      </c>
      <c r="BE52" s="42">
        <v>3.5317472115874611E-2</v>
      </c>
    </row>
    <row r="53" spans="1:57" x14ac:dyDescent="0.25">
      <c r="A53" s="21" t="s">
        <v>88</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2">
        <v>6.4901744549114432E-2</v>
      </c>
      <c r="AQ53" s="22">
        <v>6.4273693693934542E-2</v>
      </c>
      <c r="AR53" s="22">
        <v>4.450582911947832E-2</v>
      </c>
      <c r="AS53" s="22">
        <v>4.4005995931042735E-2</v>
      </c>
      <c r="AT53" s="22">
        <v>4.314826895472057E-2</v>
      </c>
      <c r="AU53" s="22">
        <v>4.3159811445977914E-2</v>
      </c>
      <c r="AV53" s="22">
        <v>4.1089471691225544E-2</v>
      </c>
      <c r="AW53" s="22">
        <v>4.3492533304757011E-2</v>
      </c>
      <c r="AX53" s="22">
        <v>4.3953063574095196E-2</v>
      </c>
      <c r="AY53" s="22">
        <v>4.3508635613898769E-2</v>
      </c>
      <c r="AZ53" s="22">
        <v>4.3935713613531567E-2</v>
      </c>
      <c r="BA53" s="22">
        <v>6.2202690573112437E-2</v>
      </c>
      <c r="BB53" s="22">
        <v>6.2826998983222138E-2</v>
      </c>
      <c r="BC53" s="22">
        <v>6.0408498284725838E-2</v>
      </c>
      <c r="BD53" s="22">
        <v>5.8122093578050163E-2</v>
      </c>
      <c r="BE53" s="22">
        <v>5.5856063911362684E-2</v>
      </c>
    </row>
    <row r="54" spans="1:57" x14ac:dyDescent="0.2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8"/>
      <c r="AQ54" s="28"/>
      <c r="AR54" s="28"/>
      <c r="AS54" s="28"/>
      <c r="AT54" s="28"/>
      <c r="AU54" s="28"/>
      <c r="AV54" s="28"/>
      <c r="AW54" s="28"/>
      <c r="AX54" s="28"/>
      <c r="AY54" s="28"/>
      <c r="AZ54" s="28"/>
      <c r="BA54" s="28"/>
      <c r="BB54" s="28"/>
      <c r="BC54" s="28"/>
      <c r="BD54" s="28"/>
      <c r="BE54" s="28"/>
    </row>
    <row r="55" spans="1:57" x14ac:dyDescent="0.25">
      <c r="A55" s="9" t="s">
        <v>94</v>
      </c>
      <c r="B55" s="4" t="s">
        <v>20</v>
      </c>
      <c r="C55" s="4" t="s">
        <v>21</v>
      </c>
      <c r="D55" s="4" t="s">
        <v>22</v>
      </c>
      <c r="E55" s="4" t="s">
        <v>23</v>
      </c>
      <c r="F55" s="4" t="s">
        <v>24</v>
      </c>
      <c r="G55" s="4" t="s">
        <v>25</v>
      </c>
      <c r="H55" s="4" t="s">
        <v>26</v>
      </c>
      <c r="I55" s="4" t="s">
        <v>27</v>
      </c>
      <c r="J55" s="4" t="s">
        <v>28</v>
      </c>
      <c r="K55" s="4" t="s">
        <v>29</v>
      </c>
      <c r="L55" s="4" t="s">
        <v>30</v>
      </c>
      <c r="M55" s="4" t="s">
        <v>31</v>
      </c>
      <c r="N55" s="4" t="s">
        <v>32</v>
      </c>
      <c r="O55" s="4" t="s">
        <v>33</v>
      </c>
      <c r="P55" s="4" t="s">
        <v>34</v>
      </c>
      <c r="Q55" s="4" t="s">
        <v>35</v>
      </c>
      <c r="R55" s="4" t="s">
        <v>36</v>
      </c>
      <c r="S55" s="4" t="s">
        <v>37</v>
      </c>
      <c r="T55" s="4" t="s">
        <v>38</v>
      </c>
      <c r="U55" s="4" t="s">
        <v>39</v>
      </c>
      <c r="V55" s="4" t="s">
        <v>40</v>
      </c>
      <c r="W55" s="4" t="s">
        <v>41</v>
      </c>
      <c r="X55" s="4" t="s">
        <v>42</v>
      </c>
      <c r="Y55" s="4" t="s">
        <v>43</v>
      </c>
      <c r="Z55" s="4" t="s">
        <v>0</v>
      </c>
      <c r="AA55" s="4" t="s">
        <v>1</v>
      </c>
      <c r="AB55" s="4" t="s">
        <v>2</v>
      </c>
      <c r="AC55" s="4" t="s">
        <v>3</v>
      </c>
      <c r="AD55" s="4" t="s">
        <v>4</v>
      </c>
      <c r="AE55" s="4" t="s">
        <v>5</v>
      </c>
      <c r="AF55" s="4" t="s">
        <v>6</v>
      </c>
      <c r="AG55" s="4" t="s">
        <v>7</v>
      </c>
      <c r="AH55" s="4" t="s">
        <v>8</v>
      </c>
      <c r="AI55" s="4" t="s">
        <v>9</v>
      </c>
      <c r="AJ55" s="4" t="s">
        <v>10</v>
      </c>
      <c r="AK55" s="4" t="s">
        <v>11</v>
      </c>
      <c r="AL55" s="4" t="s">
        <v>12</v>
      </c>
      <c r="AM55" s="4" t="s">
        <v>13</v>
      </c>
      <c r="AN55" s="4" t="s">
        <v>14</v>
      </c>
      <c r="AO55" s="4" t="s">
        <v>15</v>
      </c>
      <c r="AP55" s="4" t="s">
        <v>16</v>
      </c>
      <c r="AQ55" s="4" t="s">
        <v>17</v>
      </c>
      <c r="AR55" s="4" t="s">
        <v>18</v>
      </c>
      <c r="AS55" s="4" t="s">
        <v>19</v>
      </c>
      <c r="AT55" s="5" t="s">
        <v>44</v>
      </c>
      <c r="AU55" s="4" t="s">
        <v>45</v>
      </c>
      <c r="AV55" s="4" t="s">
        <v>79</v>
      </c>
      <c r="AW55" s="4" t="s">
        <v>80</v>
      </c>
      <c r="AX55" s="4" t="s">
        <v>85</v>
      </c>
      <c r="AY55" s="4" t="s">
        <v>86</v>
      </c>
      <c r="AZ55" s="4" t="s">
        <v>103</v>
      </c>
      <c r="BA55" s="4" t="s">
        <v>104</v>
      </c>
      <c r="BB55" s="4" t="s">
        <v>107</v>
      </c>
      <c r="BC55" s="4" t="s">
        <v>108</v>
      </c>
      <c r="BD55" s="4" t="s">
        <v>109</v>
      </c>
      <c r="BE55" s="4" t="s">
        <v>110</v>
      </c>
    </row>
    <row r="56" spans="1:57" x14ac:dyDescent="0.25">
      <c r="A56" s="17" t="s">
        <v>90</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33">
        <v>0.4536</v>
      </c>
      <c r="AQ56" s="33">
        <v>0.46760000000000002</v>
      </c>
      <c r="AR56" s="33">
        <v>0.45519999999999999</v>
      </c>
      <c r="AS56" s="33">
        <v>0.44790000000000002</v>
      </c>
      <c r="AT56" s="33">
        <v>0.44879999999999998</v>
      </c>
      <c r="AU56" s="33">
        <v>0.4612</v>
      </c>
      <c r="AV56" s="33">
        <v>0.44540000000000002</v>
      </c>
      <c r="AW56" s="33">
        <v>0.43930000000000002</v>
      </c>
      <c r="AX56" s="33">
        <v>0.43730000000000002</v>
      </c>
      <c r="AY56" s="33">
        <v>0.43759999999999999</v>
      </c>
      <c r="AZ56" s="29">
        <v>0.42249999999999999</v>
      </c>
      <c r="BA56" s="29">
        <v>0.4204</v>
      </c>
      <c r="BB56" s="29">
        <v>0.41520000000000001</v>
      </c>
      <c r="BC56" s="29">
        <v>0.41760000000000003</v>
      </c>
      <c r="BD56" s="29">
        <v>0.40560000000000002</v>
      </c>
      <c r="BE56" s="29">
        <v>0.4098</v>
      </c>
    </row>
    <row r="57" spans="1:57" x14ac:dyDescent="0.25">
      <c r="A57" s="21" t="s">
        <v>91</v>
      </c>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34">
        <v>0.14499999999999999</v>
      </c>
      <c r="AQ57" s="34">
        <v>0.14330000000000001</v>
      </c>
      <c r="AR57" s="34">
        <v>0.14430000000000001</v>
      </c>
      <c r="AS57" s="34">
        <v>0.1464</v>
      </c>
      <c r="AT57" s="34">
        <v>0.1472</v>
      </c>
      <c r="AU57" s="35">
        <v>0.14330000000000001</v>
      </c>
      <c r="AV57" s="35">
        <v>0.14910000000000001</v>
      </c>
      <c r="AW57" s="35">
        <v>0.14849999999999999</v>
      </c>
      <c r="AX57" s="35">
        <v>0.14699999999999999</v>
      </c>
      <c r="AY57" s="35">
        <v>0.1477</v>
      </c>
      <c r="AZ57" s="31">
        <v>0.157</v>
      </c>
      <c r="BA57" s="31">
        <v>0.15720000000000001</v>
      </c>
      <c r="BB57" s="31">
        <v>0.1585</v>
      </c>
      <c r="BC57" s="31">
        <v>0.15609999999999999</v>
      </c>
      <c r="BD57" s="31">
        <v>0.16070000000000001</v>
      </c>
      <c r="BE57" s="31">
        <v>0.16039999999999999</v>
      </c>
    </row>
    <row r="58" spans="1:57" x14ac:dyDescent="0.25">
      <c r="A58" s="21" t="s">
        <v>87</v>
      </c>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34">
        <v>0.13159999999999999</v>
      </c>
      <c r="AQ58" s="34">
        <v>0.1275</v>
      </c>
      <c r="AR58" s="34">
        <v>0.12870000000000001</v>
      </c>
      <c r="AS58" s="34">
        <v>0.13109999999999999</v>
      </c>
      <c r="AT58" s="34">
        <v>0.1263</v>
      </c>
      <c r="AU58" s="35">
        <v>0.1171</v>
      </c>
      <c r="AV58" s="35">
        <v>0.1215</v>
      </c>
      <c r="AW58" s="35">
        <v>0.1333</v>
      </c>
      <c r="AX58" s="35">
        <v>0.1389</v>
      </c>
      <c r="AY58" s="35">
        <v>0.1366</v>
      </c>
      <c r="AZ58" s="31">
        <v>0.1371</v>
      </c>
      <c r="BA58" s="31">
        <v>0.13250000000000001</v>
      </c>
      <c r="BB58" s="31">
        <v>0.13059999999999999</v>
      </c>
      <c r="BC58" s="31">
        <v>0.13689999999999999</v>
      </c>
      <c r="BD58" s="31">
        <v>0.13550000000000001</v>
      </c>
      <c r="BE58" s="31">
        <v>0.12620000000000001</v>
      </c>
    </row>
    <row r="59" spans="1:57" x14ac:dyDescent="0.25">
      <c r="A59" s="21" t="s">
        <v>95</v>
      </c>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34">
        <v>6.5799999999999997E-2</v>
      </c>
      <c r="AQ59" s="34">
        <v>6.3100000000000003E-2</v>
      </c>
      <c r="AR59" s="34">
        <v>5.91E-2</v>
      </c>
      <c r="AS59" s="34">
        <v>5.7299999999999997E-2</v>
      </c>
      <c r="AT59" s="34">
        <v>5.7799999999999997E-2</v>
      </c>
      <c r="AU59" s="35">
        <v>5.6899999999999999E-2</v>
      </c>
      <c r="AV59" s="35">
        <v>5.6599999999999998E-2</v>
      </c>
      <c r="AW59" s="35">
        <v>5.2999999999999999E-2</v>
      </c>
      <c r="AX59" s="35">
        <v>5.1299999999999998E-2</v>
      </c>
      <c r="AY59" s="35">
        <v>5.3199999999999997E-2</v>
      </c>
      <c r="AZ59" s="31">
        <v>5.04E-2</v>
      </c>
      <c r="BA59" s="31">
        <v>0.05</v>
      </c>
      <c r="BB59" s="31">
        <v>4.9599999999999998E-2</v>
      </c>
      <c r="BC59" s="31">
        <v>4.6399999999999997E-2</v>
      </c>
      <c r="BD59" s="31">
        <v>4.7699999999999999E-2</v>
      </c>
      <c r="BE59" s="31">
        <v>4.9700000000000001E-2</v>
      </c>
    </row>
    <row r="60" spans="1:57" x14ac:dyDescent="0.25">
      <c r="A60" s="21" t="s">
        <v>96</v>
      </c>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34">
        <v>2.4199999999999999E-2</v>
      </c>
      <c r="AQ60" s="34">
        <v>2.3099999999999999E-2</v>
      </c>
      <c r="AR60" s="34">
        <v>2.29E-2</v>
      </c>
      <c r="AS60" s="34">
        <v>2.3300000000000001E-2</v>
      </c>
      <c r="AT60" s="34">
        <v>2.24E-2</v>
      </c>
      <c r="AU60" s="35">
        <v>2.1399999999999999E-2</v>
      </c>
      <c r="AV60" s="35">
        <v>2.1299999999999999E-2</v>
      </c>
      <c r="AW60" s="35">
        <v>2.1000000000000001E-2</v>
      </c>
      <c r="AX60" s="35">
        <v>2.06E-2</v>
      </c>
      <c r="AY60" s="36"/>
      <c r="AZ60" s="22"/>
      <c r="BA60" s="22"/>
      <c r="BB60" s="22"/>
      <c r="BC60" s="22"/>
      <c r="BD60" s="22"/>
      <c r="BE60" s="22"/>
    </row>
    <row r="61" spans="1:57" x14ac:dyDescent="0.25">
      <c r="A61" s="21" t="s">
        <v>93</v>
      </c>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34">
        <v>3.2099999999999997E-2</v>
      </c>
      <c r="AQ61" s="34">
        <v>3.44E-2</v>
      </c>
      <c r="AR61" s="34">
        <v>3.7100000000000001E-2</v>
      </c>
      <c r="AS61" s="34">
        <v>4.0399999999999998E-2</v>
      </c>
      <c r="AT61" s="34">
        <v>4.4299999999999999E-2</v>
      </c>
      <c r="AU61" s="35">
        <v>4.7600000000000003E-2</v>
      </c>
      <c r="AV61" s="35">
        <v>4.7399999999999998E-2</v>
      </c>
      <c r="AW61" s="35">
        <v>4.9399999999999999E-2</v>
      </c>
      <c r="AX61" s="35">
        <v>5.2900000000000003E-2</v>
      </c>
      <c r="AY61" s="35">
        <v>5.4199999999999998E-2</v>
      </c>
      <c r="AZ61" s="31">
        <v>5.7200000000000001E-2</v>
      </c>
      <c r="BA61" s="31">
        <v>6.0299999999999999E-2</v>
      </c>
      <c r="BB61" s="31">
        <v>6.2300000000000001E-2</v>
      </c>
      <c r="BC61" s="31">
        <v>6.2899999999999998E-2</v>
      </c>
      <c r="BD61" s="31">
        <v>6.3500000000000001E-2</v>
      </c>
      <c r="BE61" s="31">
        <v>6.54E-2</v>
      </c>
    </row>
    <row r="62" spans="1:57" x14ac:dyDescent="0.25">
      <c r="A62" s="21" t="s">
        <v>97</v>
      </c>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34">
        <v>2.0199999999999999E-2</v>
      </c>
      <c r="AQ62" s="34">
        <v>2.1299999999999999E-2</v>
      </c>
      <c r="AR62" s="34">
        <v>2.1999999999999999E-2</v>
      </c>
      <c r="AS62" s="34">
        <v>2.2100000000000002E-2</v>
      </c>
      <c r="AT62" s="34">
        <v>2.2599999999999999E-2</v>
      </c>
      <c r="AU62" s="35">
        <v>2.29E-2</v>
      </c>
      <c r="AV62" s="36"/>
      <c r="AW62" s="36"/>
      <c r="AX62" s="36">
        <v>2.0299999999999999E-2</v>
      </c>
      <c r="AY62" s="36"/>
      <c r="AZ62" s="22">
        <v>2.12E-2</v>
      </c>
      <c r="BA62" s="22">
        <v>2.1299999999999999E-2</v>
      </c>
      <c r="BB62" s="22">
        <v>2.0500000000000001E-2</v>
      </c>
      <c r="BC62" s="22">
        <v>2.1100000000000001E-2</v>
      </c>
      <c r="BD62" s="22">
        <v>2.3599999999999999E-2</v>
      </c>
      <c r="BE62" s="22">
        <v>2.3599999999999999E-2</v>
      </c>
    </row>
    <row r="63" spans="1:57" x14ac:dyDescent="0.25">
      <c r="A63" s="21" t="s">
        <v>92</v>
      </c>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36"/>
      <c r="AQ63" s="36"/>
      <c r="AR63" s="37">
        <v>2.1999999999999999E-2</v>
      </c>
      <c r="AS63" s="37">
        <v>2.0899999999999998E-2</v>
      </c>
      <c r="AT63" s="37">
        <v>2.0199999999999999E-2</v>
      </c>
      <c r="AU63" s="36"/>
      <c r="AV63" s="36"/>
      <c r="AW63" s="36"/>
      <c r="AX63" s="36"/>
      <c r="AY63" s="36"/>
      <c r="AZ63" s="22"/>
      <c r="BA63" s="22"/>
      <c r="BB63" s="22"/>
      <c r="BC63" s="22"/>
      <c r="BD63" s="22"/>
      <c r="BE63" s="22"/>
    </row>
    <row r="64" spans="1:57" x14ac:dyDescent="0.25">
      <c r="A64" s="21" t="s">
        <v>98</v>
      </c>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36"/>
      <c r="AQ64" s="36"/>
      <c r="AR64" s="36"/>
      <c r="AS64" s="36"/>
      <c r="AT64" s="36"/>
      <c r="AU64" s="36"/>
      <c r="AV64" s="36">
        <v>2.75E-2</v>
      </c>
      <c r="AW64" s="36">
        <v>2.76E-2</v>
      </c>
      <c r="AX64" s="36"/>
      <c r="AY64" s="36"/>
      <c r="AZ64" s="22"/>
      <c r="BA64" s="22"/>
      <c r="BB64" s="22"/>
      <c r="BC64" s="22"/>
      <c r="BD64" s="22"/>
      <c r="BE64" s="22"/>
    </row>
    <row r="65" spans="1:57" x14ac:dyDescent="0.25">
      <c r="A65" s="21" t="s">
        <v>88</v>
      </c>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36">
        <v>0.1275</v>
      </c>
      <c r="AQ65" s="36">
        <v>0.11970000000000001</v>
      </c>
      <c r="AR65" s="36">
        <v>0.10869999999999996</v>
      </c>
      <c r="AS65" s="36">
        <v>0.11060000000000006</v>
      </c>
      <c r="AT65" s="36">
        <v>0.11040000000000005</v>
      </c>
      <c r="AU65" s="36">
        <v>0.12959999999999997</v>
      </c>
      <c r="AV65" s="36">
        <v>0.13120000000000001</v>
      </c>
      <c r="AW65" s="36">
        <v>0.12790000000000007</v>
      </c>
      <c r="AX65" s="36">
        <v>0.13169999999999993</v>
      </c>
      <c r="AY65" s="36">
        <v>0.17070000000000002</v>
      </c>
      <c r="AZ65" s="22">
        <v>0.15459999999999999</v>
      </c>
      <c r="BA65" s="22">
        <v>0.1583</v>
      </c>
      <c r="BB65" s="22">
        <v>0.16330000000000003</v>
      </c>
      <c r="BC65" s="22">
        <v>0.15899999999999997</v>
      </c>
      <c r="BD65" s="22">
        <v>0.16339999999999999</v>
      </c>
      <c r="BE65" s="22">
        <v>0.16490000000000005</v>
      </c>
    </row>
    <row r="66" spans="1:57" x14ac:dyDescent="0.25">
      <c r="AP66" s="32"/>
      <c r="AQ66" s="32"/>
      <c r="AR66" s="32"/>
      <c r="AS66" s="32"/>
      <c r="AT66" s="32"/>
      <c r="AU66" s="32"/>
      <c r="AV66" s="32"/>
      <c r="AW66" s="32"/>
      <c r="AX66" s="32"/>
      <c r="AY66" s="32"/>
      <c r="AZ66" s="38"/>
      <c r="BA66" s="32"/>
      <c r="BB66" s="32"/>
      <c r="BC66" s="32"/>
      <c r="BD66" s="32"/>
      <c r="BE66" s="32"/>
    </row>
    <row r="67" spans="1:57" x14ac:dyDescent="0.25">
      <c r="A67" s="9" t="s">
        <v>99</v>
      </c>
      <c r="B67" s="4" t="s">
        <v>20</v>
      </c>
      <c r="C67" s="4" t="s">
        <v>21</v>
      </c>
      <c r="D67" s="4" t="s">
        <v>22</v>
      </c>
      <c r="E67" s="4" t="s">
        <v>23</v>
      </c>
      <c r="F67" s="4" t="s">
        <v>24</v>
      </c>
      <c r="G67" s="4" t="s">
        <v>25</v>
      </c>
      <c r="H67" s="4" t="s">
        <v>26</v>
      </c>
      <c r="I67" s="4" t="s">
        <v>27</v>
      </c>
      <c r="J67" s="4" t="s">
        <v>28</v>
      </c>
      <c r="K67" s="4" t="s">
        <v>29</v>
      </c>
      <c r="L67" s="4" t="s">
        <v>30</v>
      </c>
      <c r="M67" s="4" t="s">
        <v>31</v>
      </c>
      <c r="N67" s="4" t="s">
        <v>32</v>
      </c>
      <c r="O67" s="4" t="s">
        <v>33</v>
      </c>
      <c r="P67" s="4" t="s">
        <v>34</v>
      </c>
      <c r="Q67" s="4" t="s">
        <v>35</v>
      </c>
      <c r="R67" s="4" t="s">
        <v>36</v>
      </c>
      <c r="S67" s="4" t="s">
        <v>37</v>
      </c>
      <c r="T67" s="4" t="s">
        <v>38</v>
      </c>
      <c r="U67" s="4" t="s">
        <v>39</v>
      </c>
      <c r="V67" s="4" t="s">
        <v>40</v>
      </c>
      <c r="W67" s="4" t="s">
        <v>41</v>
      </c>
      <c r="X67" s="4" t="s">
        <v>42</v>
      </c>
      <c r="Y67" s="4" t="s">
        <v>43</v>
      </c>
      <c r="Z67" s="4" t="s">
        <v>0</v>
      </c>
      <c r="AA67" s="4" t="s">
        <v>1</v>
      </c>
      <c r="AB67" s="4" t="s">
        <v>2</v>
      </c>
      <c r="AC67" s="4" t="s">
        <v>3</v>
      </c>
      <c r="AD67" s="4" t="s">
        <v>4</v>
      </c>
      <c r="AE67" s="4" t="s">
        <v>5</v>
      </c>
      <c r="AF67" s="4" t="s">
        <v>6</v>
      </c>
      <c r="AG67" s="4" t="s">
        <v>7</v>
      </c>
      <c r="AH67" s="4" t="s">
        <v>8</v>
      </c>
      <c r="AI67" s="4" t="s">
        <v>9</v>
      </c>
      <c r="AJ67" s="4" t="s">
        <v>10</v>
      </c>
      <c r="AK67" s="4" t="s">
        <v>11</v>
      </c>
      <c r="AL67" s="4" t="s">
        <v>12</v>
      </c>
      <c r="AM67" s="4" t="s">
        <v>13</v>
      </c>
      <c r="AN67" s="4" t="s">
        <v>14</v>
      </c>
      <c r="AO67" s="4" t="s">
        <v>15</v>
      </c>
      <c r="AP67" s="4" t="s">
        <v>16</v>
      </c>
      <c r="AQ67" s="4" t="s">
        <v>17</v>
      </c>
      <c r="AR67" s="4" t="s">
        <v>18</v>
      </c>
      <c r="AS67" s="4" t="s">
        <v>19</v>
      </c>
      <c r="AT67" s="5" t="s">
        <v>44</v>
      </c>
      <c r="AU67" s="4" t="s">
        <v>45</v>
      </c>
      <c r="AV67" s="4" t="s">
        <v>79</v>
      </c>
      <c r="AW67" s="4" t="s">
        <v>80</v>
      </c>
      <c r="AX67" s="4" t="s">
        <v>85</v>
      </c>
      <c r="AY67" s="4" t="s">
        <v>86</v>
      </c>
      <c r="AZ67" s="4" t="s">
        <v>103</v>
      </c>
      <c r="BA67" s="4" t="s">
        <v>104</v>
      </c>
      <c r="BB67" s="4" t="s">
        <v>107</v>
      </c>
      <c r="BC67" s="4" t="s">
        <v>108</v>
      </c>
      <c r="BD67" s="4" t="s">
        <v>109</v>
      </c>
      <c r="BE67" s="4" t="s">
        <v>110</v>
      </c>
    </row>
    <row r="68" spans="1:57" x14ac:dyDescent="0.25">
      <c r="A68" s="21" t="s">
        <v>90</v>
      </c>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36">
        <v>0.48659999999999998</v>
      </c>
      <c r="AQ68" s="36">
        <v>0.4995</v>
      </c>
      <c r="AR68" s="36">
        <v>0.48759999999999998</v>
      </c>
      <c r="AS68" s="36">
        <v>0.48409999999999997</v>
      </c>
      <c r="AT68" s="36">
        <v>0.48599999999999999</v>
      </c>
      <c r="AU68" s="36">
        <v>0.49349999999999999</v>
      </c>
      <c r="AV68" s="36">
        <v>0.4829</v>
      </c>
      <c r="AW68" s="36">
        <v>0.48280000000000001</v>
      </c>
      <c r="AX68" s="36">
        <v>0.48270000000000002</v>
      </c>
      <c r="AY68" s="36">
        <v>0.48420000000000002</v>
      </c>
      <c r="AZ68" s="22">
        <v>0.47460000000000002</v>
      </c>
      <c r="BA68" s="22">
        <v>0.47110000000000002</v>
      </c>
      <c r="BB68" s="22">
        <v>0.46650000000000003</v>
      </c>
      <c r="BC68" s="22">
        <v>0.46879999999999999</v>
      </c>
      <c r="BD68" s="22">
        <v>0.45889999999999997</v>
      </c>
      <c r="BE68" s="22">
        <v>0.46279999999999999</v>
      </c>
    </row>
    <row r="69" spans="1:57" x14ac:dyDescent="0.25">
      <c r="A69" s="21" t="s">
        <v>88</v>
      </c>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36">
        <v>0.14820000000000011</v>
      </c>
      <c r="AQ69" s="36">
        <v>0.14259999999999992</v>
      </c>
      <c r="AR69" s="36">
        <v>0.15339999999999998</v>
      </c>
      <c r="AS69" s="36">
        <v>0.15580000000000002</v>
      </c>
      <c r="AT69" s="36">
        <v>0.15509999999999999</v>
      </c>
      <c r="AU69" s="36">
        <v>0.15359999999999999</v>
      </c>
      <c r="AV69" s="36">
        <v>0.15930000000000005</v>
      </c>
      <c r="AW69" s="36">
        <v>0.15760000000000002</v>
      </c>
      <c r="AX69" s="36">
        <v>0.15439999999999998</v>
      </c>
      <c r="AY69" s="36">
        <v>0.15369238177746625</v>
      </c>
      <c r="AZ69" s="22">
        <v>0.15969999999999998</v>
      </c>
      <c r="BA69" s="22">
        <v>0.16129999999999994</v>
      </c>
      <c r="BB69" s="22">
        <v>0.16529999999999992</v>
      </c>
      <c r="BC69" s="22">
        <v>0.16430000000000003</v>
      </c>
      <c r="BD69" s="22">
        <v>0.17010000000000003</v>
      </c>
      <c r="BE69" s="22">
        <v>0.17199999999999999</v>
      </c>
    </row>
    <row r="70" spans="1:57" x14ac:dyDescent="0.25">
      <c r="A70" s="21" t="s">
        <v>95</v>
      </c>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36">
        <v>0.1406</v>
      </c>
      <c r="AQ70" s="36">
        <v>0.13689999999999999</v>
      </c>
      <c r="AR70" s="36">
        <v>0.13619999999999999</v>
      </c>
      <c r="AS70" s="36">
        <v>0.1321</v>
      </c>
      <c r="AT70" s="36">
        <v>0.13170000000000001</v>
      </c>
      <c r="AU70" s="36">
        <v>0.1321</v>
      </c>
      <c r="AV70" s="36">
        <v>0.1263</v>
      </c>
      <c r="AW70" s="36">
        <v>0.11650000000000001</v>
      </c>
      <c r="AX70" s="36">
        <v>0.1148</v>
      </c>
      <c r="AY70" s="36">
        <v>0.1139</v>
      </c>
      <c r="AZ70" s="22">
        <v>0.10970000000000001</v>
      </c>
      <c r="BA70" s="22">
        <v>0.1114</v>
      </c>
      <c r="BB70" s="22">
        <v>0.1087</v>
      </c>
      <c r="BC70" s="22">
        <v>0.10390000000000001</v>
      </c>
      <c r="BD70" s="22">
        <v>0.10349999999999999</v>
      </c>
      <c r="BE70" s="22">
        <v>0.1026</v>
      </c>
    </row>
    <row r="71" spans="1:57" x14ac:dyDescent="0.25">
      <c r="A71" s="21" t="s">
        <v>91</v>
      </c>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36">
        <v>0.1036</v>
      </c>
      <c r="AQ71" s="36">
        <v>0.1027</v>
      </c>
      <c r="AR71" s="36">
        <v>0.1042</v>
      </c>
      <c r="AS71" s="36">
        <v>0.10539999999999999</v>
      </c>
      <c r="AT71" s="36">
        <v>0.1053</v>
      </c>
      <c r="AU71" s="36">
        <v>0.10299999999999999</v>
      </c>
      <c r="AV71" s="36">
        <v>0.109</v>
      </c>
      <c r="AW71" s="36">
        <v>0.109</v>
      </c>
      <c r="AX71" s="36">
        <v>0.1081</v>
      </c>
      <c r="AY71" s="36">
        <v>0.10929999999999999</v>
      </c>
      <c r="AZ71" s="22">
        <v>0.11550000000000001</v>
      </c>
      <c r="BA71" s="22">
        <v>0.1164</v>
      </c>
      <c r="BB71" s="22">
        <v>0.1193</v>
      </c>
      <c r="BC71" s="22">
        <v>0.1176</v>
      </c>
      <c r="BD71" s="22">
        <v>0.12189999999999999</v>
      </c>
      <c r="BE71" s="22">
        <v>0.12189999999999999</v>
      </c>
    </row>
    <row r="72" spans="1:57" x14ac:dyDescent="0.25">
      <c r="A72" s="21" t="s">
        <v>87</v>
      </c>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36">
        <v>9.8699999999999996E-2</v>
      </c>
      <c r="AQ72" s="36">
        <v>9.4399999999999998E-2</v>
      </c>
      <c r="AR72" s="36">
        <v>9.2799999999999994E-2</v>
      </c>
      <c r="AS72" s="36">
        <v>9.4600000000000004E-2</v>
      </c>
      <c r="AT72" s="36">
        <v>9.1399999999999995E-2</v>
      </c>
      <c r="AU72" s="36">
        <v>8.4699999999999998E-2</v>
      </c>
      <c r="AV72" s="36">
        <v>8.9200000000000002E-2</v>
      </c>
      <c r="AW72" s="36">
        <v>9.8799999999999999E-2</v>
      </c>
      <c r="AX72" s="36">
        <v>0.1022</v>
      </c>
      <c r="AY72" s="36">
        <v>0.10009999999999999</v>
      </c>
      <c r="AZ72" s="22">
        <v>9.9900000000000003E-2</v>
      </c>
      <c r="BA72" s="22">
        <v>9.6799999999999997E-2</v>
      </c>
      <c r="BB72" s="22">
        <v>9.5600000000000004E-2</v>
      </c>
      <c r="BC72" s="22">
        <v>0.1002</v>
      </c>
      <c r="BD72" s="22">
        <v>9.98E-2</v>
      </c>
      <c r="BE72" s="22">
        <v>9.3299999999999994E-2</v>
      </c>
    </row>
    <row r="73" spans="1:57" x14ac:dyDescent="0.25">
      <c r="A73" s="21" t="s">
        <v>93</v>
      </c>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36">
        <v>2.23E-2</v>
      </c>
      <c r="AQ73" s="36">
        <v>2.3900000000000001E-2</v>
      </c>
      <c r="AR73" s="36">
        <v>2.58E-2</v>
      </c>
      <c r="AS73" s="36">
        <v>2.8000000000000001E-2</v>
      </c>
      <c r="AT73" s="36">
        <v>3.0499999999999999E-2</v>
      </c>
      <c r="AU73" s="36">
        <v>3.3099999999999997E-2</v>
      </c>
      <c r="AV73" s="36">
        <v>3.3300000000000003E-2</v>
      </c>
      <c r="AW73" s="36">
        <v>3.5299999999999998E-2</v>
      </c>
      <c r="AX73" s="36">
        <v>3.78E-2</v>
      </c>
      <c r="AY73" s="36">
        <v>3.8807618222533771E-2</v>
      </c>
      <c r="AZ73" s="22">
        <v>4.0599999999999997E-2</v>
      </c>
      <c r="BA73" s="22">
        <v>4.2999999999999997E-2</v>
      </c>
      <c r="BB73" s="22">
        <v>4.4600000000000001E-2</v>
      </c>
      <c r="BC73" s="22">
        <v>4.5199999999999997E-2</v>
      </c>
      <c r="BD73" s="22">
        <v>4.58E-2</v>
      </c>
      <c r="BE73" s="22">
        <v>4.7399999999999998E-2</v>
      </c>
    </row>
    <row r="74" spans="1:57" x14ac:dyDescent="0.25">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32"/>
      <c r="AQ74" s="32"/>
      <c r="AR74" s="32"/>
      <c r="AS74" s="32"/>
      <c r="AT74" s="32"/>
      <c r="AU74" s="32"/>
      <c r="AV74" s="32"/>
      <c r="AW74" s="32"/>
      <c r="AX74" s="32"/>
      <c r="AY74" s="32"/>
      <c r="AZ74" s="32"/>
      <c r="BA74" s="32"/>
      <c r="BB74" s="32"/>
      <c r="BC74" s="32"/>
      <c r="BD74" s="32"/>
      <c r="BE74" s="32"/>
    </row>
    <row r="75" spans="1:57" x14ac:dyDescent="0.25">
      <c r="A75" s="1" t="s">
        <v>105</v>
      </c>
    </row>
    <row r="76" spans="1:57" x14ac:dyDescent="0.25">
      <c r="A76" s="1" t="s">
        <v>106</v>
      </c>
    </row>
    <row r="78" spans="1:57" x14ac:dyDescent="0.25">
      <c r="A78" s="20" t="s">
        <v>46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3 - Fixed Line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Ivor Kelly</dc:creator>
  <cp:lastModifiedBy>Ivor Kelly</cp:lastModifiedBy>
  <dcterms:created xsi:type="dcterms:W3CDTF">2016-03-24T13:00:33Z</dcterms:created>
  <dcterms:modified xsi:type="dcterms:W3CDTF">2019-03-14T12:09:38Z</dcterms:modified>
</cp:coreProperties>
</file>