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Tabular page\"/>
    </mc:Choice>
  </mc:AlternateContent>
  <bookViews>
    <workbookView xWindow="0" yWindow="0" windowWidth="27585" windowHeight="11100"/>
  </bookViews>
  <sheets>
    <sheet name="1 - General Industry" sheetId="14" r:id="rId1"/>
    <sheet name="2 - Industry Revenues" sheetId="9" r:id="rId2"/>
    <sheet name="3 - Fixed Line" sheetId="11" r:id="rId3"/>
    <sheet name="4 - Mobile" sheetId="13" r:id="rId4"/>
    <sheet name="5 - Internet" sheetId="10" r:id="rId5"/>
  </sheets>
  <calcPr calcId="152511"/>
</workbook>
</file>

<file path=xl/calcChain.xml><?xml version="1.0" encoding="utf-8"?>
<calcChain xmlns="http://schemas.openxmlformats.org/spreadsheetml/2006/main">
  <c r="AA12" i="14" l="1"/>
  <c r="AP62" i="10" l="1"/>
  <c r="AQ62" i="10"/>
  <c r="AR62" i="10"/>
  <c r="AS62" i="10"/>
  <c r="AT62" i="10"/>
  <c r="AU62" i="10"/>
  <c r="AV62" i="10"/>
  <c r="AW62" i="10"/>
  <c r="AP59" i="10"/>
  <c r="AQ59" i="10"/>
  <c r="AR59" i="10"/>
  <c r="AS59" i="10"/>
  <c r="AT59" i="10"/>
  <c r="AU59" i="10"/>
  <c r="AV59" i="10"/>
  <c r="AW59" i="10"/>
  <c r="AP56" i="10"/>
  <c r="AQ56" i="10"/>
  <c r="AR56" i="10"/>
  <c r="AS56" i="10"/>
  <c r="AT56" i="10"/>
  <c r="AU56" i="10"/>
  <c r="AV56" i="10"/>
  <c r="AW56" i="10"/>
  <c r="AP53" i="10"/>
  <c r="AQ53" i="10"/>
  <c r="AR53" i="10"/>
  <c r="AS53" i="10"/>
  <c r="AT53" i="10"/>
  <c r="AU53" i="10"/>
  <c r="AV53" i="10"/>
  <c r="AW53" i="10"/>
  <c r="AP50" i="10"/>
  <c r="AQ50" i="10"/>
  <c r="AR50" i="10"/>
  <c r="AS50" i="10"/>
  <c r="AT50" i="10"/>
  <c r="AU50" i="10"/>
  <c r="AV50" i="10"/>
  <c r="AW50" i="10"/>
  <c r="AX62" i="10"/>
  <c r="AX59" i="10"/>
  <c r="AX56" i="10"/>
  <c r="AX53" i="10"/>
  <c r="AX50" i="10"/>
  <c r="AY62" i="10"/>
  <c r="AY59" i="10"/>
  <c r="AY56" i="10"/>
  <c r="AY53" i="10"/>
  <c r="AY50" i="10"/>
  <c r="AY45" i="10"/>
  <c r="AR7" i="13" l="1"/>
  <c r="AS7" i="13"/>
  <c r="AT7" i="13"/>
  <c r="AY7" i="13" l="1"/>
  <c r="AU7" i="13" l="1"/>
  <c r="AV7" i="13"/>
  <c r="AW7" i="13"/>
  <c r="AX7" i="13"/>
  <c r="AX7" i="11" l="1"/>
  <c r="AW7" i="11"/>
</calcChain>
</file>

<file path=xl/sharedStrings.xml><?xml version="1.0" encoding="utf-8"?>
<sst xmlns="http://schemas.openxmlformats.org/spreadsheetml/2006/main" count="1807" uniqueCount="269">
  <si>
    <t>Mobile Voice and Other Revenue (000's)</t>
  </si>
  <si>
    <t>Mobile Data Revenue (000's)</t>
  </si>
  <si>
    <t>Mobile Messaging Revenue (000's)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</si>
  <si>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</si>
  <si>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</si>
  <si>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</si>
  <si>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</si>
  <si>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</si>
  <si>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</si>
  <si>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</si>
  <si>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</si>
  <si>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</si>
  <si>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</si>
  <si>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</si>
  <si>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</si>
  <si>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</si>
  <si>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</si>
  <si>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</si>
  <si>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</si>
  <si>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</si>
  <si>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</si>
  <si>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</si>
  <si>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</si>
  <si>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Wholesale DSL Bitstream Lines</t>
  </si>
  <si>
    <t>Wholesale VDSL Bitstream Lines</t>
  </si>
  <si>
    <t>Total WiFi Minutes (000's)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</si>
  <si>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</si>
  <si>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</si>
  <si>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</si>
  <si>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</si>
  <si>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</si>
  <si>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</si>
  <si>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</si>
  <si>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</si>
  <si>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</si>
  <si>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</si>
  <si>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</si>
  <si>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</si>
  <si>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</si>
  <si>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</si>
  <si>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</si>
  <si>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</si>
  <si>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</si>
  <si>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</si>
  <si>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</si>
  <si>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</si>
  <si>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</si>
  <si>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</si>
  <si>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</si>
  <si>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</si>
  <si>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2016 Q1</t>
  </si>
  <si>
    <t>2016 Q2</t>
  </si>
  <si>
    <t>Source: Quarterly Key Data Report, ComReg.</t>
  </si>
  <si>
    <t>Total Retail Market Revenues (000s)</t>
  </si>
  <si>
    <t>Fixed Line Retail Revenues (000s)</t>
  </si>
  <si>
    <t>Mobile Retail Revenues (000s)</t>
  </si>
  <si>
    <t>Broadcasting Retail Revenues (000s)</t>
  </si>
  <si>
    <t>Fixed Line Wholesale Revenues (000s)</t>
  </si>
  <si>
    <t>Mobile Wholesale Revenues (000s)</t>
  </si>
  <si>
    <t>Total Voice Traffic (Minutes) (000s)</t>
  </si>
  <si>
    <t>Fixed Voice Traffic (Minutes) (000s)</t>
  </si>
  <si>
    <t>Mobile Voice Traffic (Minutes) (000s)</t>
  </si>
  <si>
    <t>Fixed Broadband Subscriptions</t>
  </si>
  <si>
    <t>Fixed Subscriptions</t>
  </si>
  <si>
    <t>Fixed Voice Subscriptions</t>
  </si>
  <si>
    <t>Machine to Machine (M2M) Subscriptions</t>
  </si>
  <si>
    <t>Mobile Broadband Subscriptions (HSDPA and LTE)</t>
  </si>
  <si>
    <t>Fixed Voice Retail Revenues (000's)</t>
  </si>
  <si>
    <t>Fixed Broadband Retail Revenues (000's)</t>
  </si>
  <si>
    <t>Leased Line and Managed Data Retail Revenues (000's)</t>
  </si>
  <si>
    <t>Total Fixed Line Wholesale Revenues (000's)</t>
  </si>
  <si>
    <t>Total Mobile Wholesale revenues (000's)</t>
  </si>
  <si>
    <t>Mobile Subscriptions (inc. Mobile Broadband and M2M)</t>
  </si>
  <si>
    <t>Mobile Subscriptions (exc. Mobile Broadband and M2M)</t>
  </si>
  <si>
    <t>Total Fixed Voice Minutes (000's)</t>
  </si>
  <si>
    <t>Total Mobile Voice Minutes (000's)</t>
  </si>
  <si>
    <t>Total Fixed Line Retail Revenues (000's)</t>
  </si>
  <si>
    <t>Total Direct Fixed Access Paths</t>
  </si>
  <si>
    <t>Total Indirect Fixed Access Paths</t>
  </si>
  <si>
    <t>Total Number of Direct and Indirect Access Paths</t>
  </si>
  <si>
    <t>Carrier Pre-Select Access Paths</t>
  </si>
  <si>
    <t>Wholesale Line Rental Access Paths</t>
  </si>
  <si>
    <t>White Label Access Access Paths</t>
  </si>
  <si>
    <t>PSTN Access Paths</t>
  </si>
  <si>
    <t>ISDN Basic Access Paths</t>
  </si>
  <si>
    <t>ISDN Fractional Access Paths</t>
  </si>
  <si>
    <t>ISDN Primary Access Paths</t>
  </si>
  <si>
    <t>Total ISDN Access Paths</t>
  </si>
  <si>
    <t>Total PSTN and ISDN Access Paths</t>
  </si>
  <si>
    <t>Voice-Over Broadband Subscriptions</t>
  </si>
  <si>
    <t>Fixed Voice Residential Subscriptions</t>
  </si>
  <si>
    <t>Fixed Voice Business Subscriptions</t>
  </si>
  <si>
    <t>Total Fixed Voice Subscriptions</t>
  </si>
  <si>
    <t>Single Play Subscriptions</t>
  </si>
  <si>
    <t>Double Play Subscriptions</t>
  </si>
  <si>
    <t>Triple and Quadruple Play Subscriptions</t>
  </si>
  <si>
    <t>Total Fixed Subscriptions</t>
  </si>
  <si>
    <t>Domestic Fixed to Fixed Minutes (000's)</t>
  </si>
  <si>
    <t>Fixed International Outgoing Minutes (000's)</t>
  </si>
  <si>
    <t>Domestic Fixed to Mobile Minutes (000's)</t>
  </si>
  <si>
    <t>Fixed Other/Advanced Minutes (000's)</t>
  </si>
  <si>
    <t>Fixed Numbers Ported</t>
  </si>
  <si>
    <t>Mobile Voice and Data Subscriptions using 3G/4G Networks</t>
  </si>
  <si>
    <t>Mobile Broadband Subscriptions - Prepaid</t>
  </si>
  <si>
    <t>Mobile Broadband Subscriptions - Postpaid</t>
  </si>
  <si>
    <t>2G Mobile Subscriptions</t>
  </si>
  <si>
    <t>3G Mobile Subscriptions</t>
  </si>
  <si>
    <t>4G Mobile Subscriptions</t>
  </si>
  <si>
    <t>Mobile SMS Traffic (000's)</t>
  </si>
  <si>
    <t>Mobile MMS Traffic (000's)</t>
  </si>
  <si>
    <t>Mobile to Mobile On-Net Minutes (000's)</t>
  </si>
  <si>
    <t>Mobile to Mobile Minutes (000's)</t>
  </si>
  <si>
    <t>Mobile to Fixed Minutes (000's)</t>
  </si>
  <si>
    <t>Mobile International/Roaming Minutes (000's)</t>
  </si>
  <si>
    <t>Mobile Advanced Minutes (000's)</t>
  </si>
  <si>
    <t>2G and 3G Data Traffic (GB)</t>
  </si>
  <si>
    <t>4G Data Traffic (GB)</t>
  </si>
  <si>
    <t>Total Mobile Data Traffic (GB)</t>
  </si>
  <si>
    <t>Total Mobile Retail Revenues (000's)</t>
  </si>
  <si>
    <t>Mobile Numbers Ported</t>
  </si>
  <si>
    <t xml:space="preserve">Gross Additions </t>
  </si>
  <si>
    <t>Narrowband Internet Subscriptions</t>
  </si>
  <si>
    <t>Cable Broadband Subscriptions</t>
  </si>
  <si>
    <t>Total Fixed Broadband Subscriptions</t>
  </si>
  <si>
    <t>Total Broadband Subscriptions</t>
  </si>
  <si>
    <t>Cable Broadband Residential Subscriptions</t>
  </si>
  <si>
    <t>Cable Broadband Business Subscriptions</t>
  </si>
  <si>
    <t>FWA Broadband Residential Subscriptions</t>
  </si>
  <si>
    <t>FWA Broadband Business Subscriptions</t>
  </si>
  <si>
    <t>DSL Broadband Residential Subscriptions</t>
  </si>
  <si>
    <t>DSL Broadband Business Subscriptions</t>
  </si>
  <si>
    <t>VDSL Broadband Residential Subscriptions</t>
  </si>
  <si>
    <t>VDSL Broadband Business Subscriptions</t>
  </si>
  <si>
    <t>Mobile Broadband Residential Subscriptions</t>
  </si>
  <si>
    <t>Mobile Broadband Business Subscriptions</t>
  </si>
  <si>
    <t>Total Residential Broadband Subscriptions</t>
  </si>
  <si>
    <t>Total Business Broadband Subscriptions</t>
  </si>
  <si>
    <t>Residential Broadband Subscriptions (&lt;2Mbps)</t>
  </si>
  <si>
    <t>Business Broadband Subscriptions (&lt;2Mbps)</t>
  </si>
  <si>
    <t>Total Broadband Subscriptions (&lt;2Mbps)</t>
  </si>
  <si>
    <t>Residential Broadband Subscriptions (2Mbps - 9.99Mbps)</t>
  </si>
  <si>
    <t>Business Broadband Subscriptions (2Mbps - 9.99Mbps)</t>
  </si>
  <si>
    <t>Total Broadband Subscriptions (2Mbps - 9.99Mbps)</t>
  </si>
  <si>
    <t>Residential Broadband Subscriptions (=10Mbps - 29.99Mbps)</t>
  </si>
  <si>
    <t>Business Broadband Subscriptions (=10Mbps - 29.99Mbps)</t>
  </si>
  <si>
    <t>Total Broadband Subscriptions (=10Mbps - 29.99Mbps)</t>
  </si>
  <si>
    <t>Residential Broadband Subscriptions (=30Mbps - 99.99Mbps)</t>
  </si>
  <si>
    <t>Business Broadband Subscriptions (=30Mbps - 99.99Mbps)</t>
  </si>
  <si>
    <t>Total Broadband Subscriptions (=30Mbps - 99.99Mbps)</t>
  </si>
  <si>
    <t>Residential Broadband Subscriptions (&gt;=100Mbps)</t>
  </si>
  <si>
    <t>Business Broadband Subscriptions (&gt;=100Mbps)</t>
  </si>
  <si>
    <t>Total Broadband Subscriptions (&gt;=100Mbps)</t>
  </si>
  <si>
    <t>Full LLU Lines</t>
  </si>
  <si>
    <t>Shared LLU Lines</t>
  </si>
  <si>
    <t>Total LLU Lines</t>
  </si>
  <si>
    <t>VULA Lines</t>
  </si>
  <si>
    <t>Cable Broadband Data Traffic (GB)</t>
  </si>
  <si>
    <t>DSL Broadband Data Traffic (GB)</t>
  </si>
  <si>
    <t>VDSL Broadband Data Traffic (GB)</t>
  </si>
  <si>
    <t>FWA Broadband Data Traffic (GB)</t>
  </si>
  <si>
    <t>Total Fixed Broadband Data Traffic (GB)</t>
  </si>
  <si>
    <t>Mobile Broadband Data Traffic (GB)</t>
  </si>
  <si>
    <t>Other Mobile Data Traffic (GB)</t>
  </si>
  <si>
    <t>Fixed Broadband Traffic from Business Subscriptions (GB)</t>
  </si>
  <si>
    <t>Fixed Broadband Traffic from Residential Subscriptions (GB)</t>
  </si>
  <si>
    <t>2016 Q3</t>
  </si>
  <si>
    <t>2016 Q4</t>
  </si>
  <si>
    <t>FTTP Broadband Residential Subscriptions</t>
  </si>
  <si>
    <t>FTTP Broadband Business Subscriptions</t>
  </si>
  <si>
    <t>Satellite Broadband Residential Subscriptions</t>
  </si>
  <si>
    <t>Satellite Broadband Business Subscriptions</t>
  </si>
  <si>
    <t>FTTP Broadband Subscriptions</t>
  </si>
  <si>
    <t>Satellite Broadband Subscriptions</t>
  </si>
  <si>
    <t>Satellite Broadband Data Traffic (GB)</t>
  </si>
  <si>
    <t>Revenues</t>
  </si>
  <si>
    <t>Voice Traffic</t>
  </si>
  <si>
    <t>Subscriptions</t>
  </si>
  <si>
    <t>Fixed Revenues</t>
  </si>
  <si>
    <t>Mobile Revenues</t>
  </si>
  <si>
    <t>Monthly Average Revenue Per User (Prepaid)</t>
  </si>
  <si>
    <t>Monthly Average Revenue Per User (Postpaid)</t>
  </si>
  <si>
    <t>Monthly Average Revenue Per User (Blended)</t>
  </si>
  <si>
    <t>Fixed Voice Traffic</t>
  </si>
  <si>
    <t>Access Paths</t>
  </si>
  <si>
    <t>Mobile Subscriptions</t>
  </si>
  <si>
    <t>Mobile Broadband (MBB) Subscriptions - Total</t>
  </si>
  <si>
    <t>Mobile Subscriptions inc. MBB and M2M - Total</t>
  </si>
  <si>
    <t>Mobile Subscriptions inc. MBB and M2M - Prepaid</t>
  </si>
  <si>
    <t>Mobile Subscriptions inc. MBB and M2M - Postpaid</t>
  </si>
  <si>
    <t>Mobile Subscriptions exc. MBB and M2M - Total</t>
  </si>
  <si>
    <t>Mobile Subscriptions exc. MBB and M2M - Prepaid</t>
  </si>
  <si>
    <t>Mobile Subscriptions exc. MBB and M2M - Postpaid</t>
  </si>
  <si>
    <t>Postpaid Business Subs  inc. MBB and M2M</t>
  </si>
  <si>
    <t>Postpaid Business Subs exc. MBB and M2M</t>
  </si>
  <si>
    <t>Postpaid Residential Subs inc. MBB</t>
  </si>
  <si>
    <t>Postpaid Residential Subs exc. MBB</t>
  </si>
  <si>
    <t>Mobile Traffic (SMS, MMS, Minutes and Data)</t>
  </si>
  <si>
    <t xml:space="preserve"> 1 - General Industry Statistics</t>
  </si>
  <si>
    <t xml:space="preserve"> 2 - Industry Revenues</t>
  </si>
  <si>
    <t>Wholesale Lines</t>
  </si>
  <si>
    <t>WiFi</t>
  </si>
  <si>
    <t xml:space="preserve">Number of WiFi Hotspots </t>
  </si>
  <si>
    <t>Number of WiFi Access Points</t>
  </si>
  <si>
    <t>Internet Subscriptions</t>
  </si>
  <si>
    <t>Internet Traffic</t>
  </si>
  <si>
    <t>Residential &amp; Business Subscriptions x Platform</t>
  </si>
  <si>
    <t>Residential &amp; Business Subscriptions x Speed</t>
  </si>
  <si>
    <t xml:space="preserve"> 3 - Fixed Line Data</t>
  </si>
  <si>
    <t xml:space="preserve"> 4 - Mobile Data</t>
  </si>
  <si>
    <t xml:space="preserve"> 5 - Internet Data</t>
  </si>
  <si>
    <t>Total Revenues</t>
  </si>
  <si>
    <t>Mobile Wholesale Revenues (000's)</t>
  </si>
  <si>
    <t>Mobile to Mobile Off-Net Minutes (000's)</t>
  </si>
  <si>
    <t>Mobile Broadband Subscriptions</t>
  </si>
  <si>
    <t>FWA Broadband Subscriptions</t>
  </si>
  <si>
    <t>VDSL Broadband Subscriptions</t>
  </si>
  <si>
    <t>DSL Broadband Subscriptions</t>
  </si>
  <si>
    <t>2017 Q1</t>
  </si>
  <si>
    <t>2017 Q2</t>
  </si>
  <si>
    <t>-</t>
  </si>
  <si>
    <t>Monthly ARPU (Prepaid) Mobile Phone Services</t>
  </si>
  <si>
    <t>Monthly ARPU (Postpaid) Mobile Phone Services</t>
  </si>
  <si>
    <t>Monthly ARPU (Postpaid) Mobile Broadband</t>
  </si>
  <si>
    <t>Monthly ARPU (Blended) Mobile Phone Services</t>
  </si>
  <si>
    <t>Monthly ARPU (Prepaid) Mobile Broadband</t>
  </si>
  <si>
    <t>Monthly ARPU (Blended) Mobile Broadband</t>
  </si>
  <si>
    <t>Monthly ARPU (Postpaid) Machine-to-Machine</t>
  </si>
  <si>
    <t>From Q2 2017 mobile ARPU is split into three mobile services (phone services, mobile broadband and M2M).</t>
  </si>
  <si>
    <t>Vodafone</t>
  </si>
  <si>
    <t>Three Group</t>
  </si>
  <si>
    <t>Eir Group Mobile</t>
  </si>
  <si>
    <t>Tesco Mobile</t>
  </si>
  <si>
    <t>OAOs</t>
  </si>
  <si>
    <t>Vodafone (pre-paid)</t>
  </si>
  <si>
    <t>Three Group (pre-paid)</t>
  </si>
  <si>
    <t>Eir Group Mobile (pre-paid)</t>
  </si>
  <si>
    <t>Tesco Mobile (pre-paid)</t>
  </si>
  <si>
    <t>OAOs (pre-paid)</t>
  </si>
  <si>
    <t>Vodafone (post-paid)</t>
  </si>
  <si>
    <t>Three Group (post-paid)</t>
  </si>
  <si>
    <t>Eir Group Mobile (post-paid)</t>
  </si>
  <si>
    <t>Tesco Mobile (post-paid)</t>
  </si>
  <si>
    <t>OAOs (post-paid)</t>
  </si>
  <si>
    <t xml:space="preserve">Market Share by Subscription (inc. MBB and M2M) </t>
  </si>
  <si>
    <t>Lycamobile</t>
  </si>
  <si>
    <t>Three group</t>
  </si>
  <si>
    <t xml:space="preserve">Market Share by Subscription (exc. MBB and M2M) </t>
  </si>
  <si>
    <t>Market Share by Business Voice Subscription</t>
  </si>
  <si>
    <t>Market Share by Machine-to-Machine Subscription</t>
  </si>
  <si>
    <t>Market Share by Mobile Broadband Subscription</t>
  </si>
  <si>
    <t>Market Share Statistics</t>
  </si>
  <si>
    <t>Market Share by Fixed Broadband Subscription</t>
  </si>
  <si>
    <t>Eir</t>
  </si>
  <si>
    <t>Virgin Media</t>
  </si>
  <si>
    <t>Digiweb</t>
  </si>
  <si>
    <t>Sky</t>
  </si>
  <si>
    <t xml:space="preserve">Pre-Paid and Post-Paid Subscription Share by Operator </t>
  </si>
  <si>
    <t>Market Share by Retail Mobile Revenue</t>
  </si>
  <si>
    <t>Market Share by Fixed Line Retail Revenue</t>
  </si>
  <si>
    <t>BT</t>
  </si>
  <si>
    <t>Verizon</t>
  </si>
  <si>
    <t>AT&amp;T</t>
  </si>
  <si>
    <t>Magnet</t>
  </si>
  <si>
    <t>Market Share by Fixed Line Retail and Wholesale Revenue</t>
  </si>
  <si>
    <t>Market Shares by Fixed Voice Telephony</t>
  </si>
  <si>
    <t xml:space="preserve">Vodafone </t>
  </si>
  <si>
    <t>Pure Telecom</t>
  </si>
  <si>
    <r>
      <rPr>
        <b/>
        <sz val="12"/>
        <color theme="1"/>
        <rFont val="Calibri"/>
        <family val="2"/>
        <scheme val="minor"/>
      </rPr>
      <t>Note on market shares:</t>
    </r>
    <r>
      <rPr>
        <sz val="12"/>
        <color theme="1"/>
        <rFont val="Calibri"/>
        <family val="2"/>
        <scheme val="minor"/>
      </rPr>
      <t xml:space="preserve"> OAOs (Other Authorised Operators) consist of the sum percentage of operators whose individual market share is less than 2%. Operators with a marker share equal to or greater than 2% are separated out from the OAO category.</t>
    </r>
  </si>
  <si>
    <t>FTTP Broadband Data Traffic (GB)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</si>
</sst>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* #,##0.00_-;\-&quot;€&quot;* #,##0.00_-;_-&quot;€&quot;* &quot;-&quot;??_-;_-@_-"/>
    <numFmt numFmtId="43" formatCode="_-* #,##0.00_-;\-* #,##0.00_-;_-* &quot;-&quot;??_-;_-@_-"/>
    <numFmt numFmtId="164" formatCode="&quot;€&quot;#,##0"/>
    <numFmt numFmtId="165" formatCode="&quot;€&quot;#,##0.00"/>
    <numFmt numFmtId="166" formatCode="_-&quot;€&quot;* #,##0_-;\-&quot;€&quot;* #,##0_-;_-&quot;€&quot;* &quot;-&quot;???_-;_-@_-"/>
    <numFmt numFmtId="167" formatCode="#,##0.000"/>
    <numFmt numFmtId="168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3" fontId="2" fillId="0" borderId="0" xfId="0" applyNumberFormat="1" applyFont="1" applyAlignment="1" applyProtection="1">
      <alignment horizontal="left"/>
      <protection locked="0"/>
    </xf>
    <xf numFmtId="166" fontId="2" fillId="0" borderId="0" xfId="0" applyNumberFormat="1" applyFont="1"/>
    <xf numFmtId="3" fontId="2" fillId="0" borderId="1" xfId="0" applyNumberFormat="1" applyFont="1" applyFill="1" applyBorder="1" applyAlignment="1" applyProtection="1">
      <alignment horizontal="left"/>
      <protection locked="0"/>
    </xf>
    <xf numFmtId="164" fontId="2" fillId="0" borderId="1" xfId="0" applyNumberFormat="1" applyFont="1" applyBorder="1"/>
    <xf numFmtId="3" fontId="2" fillId="0" borderId="1" xfId="0" applyNumberFormat="1" applyFont="1" applyBorder="1" applyAlignment="1" applyProtection="1">
      <alignment horizontal="left"/>
      <protection locked="0"/>
    </xf>
    <xf numFmtId="165" fontId="2" fillId="0" borderId="1" xfId="0" applyNumberFormat="1" applyFont="1" applyBorder="1"/>
    <xf numFmtId="0" fontId="4" fillId="2" borderId="1" xfId="0" applyFont="1" applyFill="1" applyBorder="1" applyAlignment="1">
      <alignment horizontal="left"/>
    </xf>
    <xf numFmtId="0" fontId="2" fillId="0" borderId="0" xfId="0" applyFont="1" applyFill="1"/>
    <xf numFmtId="3" fontId="2" fillId="0" borderId="1" xfId="0" applyNumberFormat="1" applyFont="1" applyFill="1" applyBorder="1"/>
    <xf numFmtId="0" fontId="2" fillId="0" borderId="1" xfId="0" applyFont="1" applyFill="1" applyBorder="1"/>
    <xf numFmtId="0" fontId="4" fillId="2" borderId="1" xfId="0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3" fontId="2" fillId="0" borderId="1" xfId="0" applyNumberFormat="1" applyFont="1" applyBorder="1"/>
    <xf numFmtId="3" fontId="2" fillId="0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3" fontId="2" fillId="0" borderId="1" xfId="2" applyNumberFormat="1" applyFont="1" applyFill="1" applyBorder="1"/>
    <xf numFmtId="3" fontId="6" fillId="0" borderId="1" xfId="0" applyNumberFormat="1" applyFont="1" applyBorder="1"/>
    <xf numFmtId="3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0" fontId="4" fillId="2" borderId="1" xfId="0" applyFont="1" applyFill="1" applyBorder="1"/>
    <xf numFmtId="3" fontId="4" fillId="2" borderId="1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2" fillId="0" borderId="4" xfId="0" applyNumberFormat="1" applyFont="1" applyBorder="1"/>
    <xf numFmtId="164" fontId="2" fillId="0" borderId="0" xfId="0" applyNumberFormat="1" applyFont="1" applyFill="1" applyBorder="1"/>
    <xf numFmtId="2" fontId="4" fillId="0" borderId="0" xfId="0" applyNumberFormat="1" applyFont="1" applyFill="1" applyBorder="1" applyAlignment="1">
      <alignment horizontal="center"/>
    </xf>
    <xf numFmtId="0" fontId="2" fillId="0" borderId="5" xfId="0" applyFont="1" applyFill="1" applyBorder="1"/>
    <xf numFmtId="0" fontId="7" fillId="2" borderId="1" xfId="0" applyFont="1" applyFill="1" applyBorder="1" applyAlignment="1">
      <alignment horizontal="left"/>
    </xf>
    <xf numFmtId="3" fontId="2" fillId="0" borderId="4" xfId="0" applyNumberFormat="1" applyFont="1" applyFill="1" applyBorder="1"/>
    <xf numFmtId="0" fontId="4" fillId="0" borderId="0" xfId="0" applyFont="1" applyFill="1" applyBorder="1" applyAlignment="1">
      <alignment horizontal="left"/>
    </xf>
    <xf numFmtId="3" fontId="2" fillId="0" borderId="3" xfId="0" applyNumberFormat="1" applyFont="1" applyFill="1" applyBorder="1" applyAlignment="1">
      <alignment horizontal="left"/>
    </xf>
    <xf numFmtId="3" fontId="2" fillId="0" borderId="3" xfId="0" applyNumberFormat="1" applyFont="1" applyBorder="1"/>
    <xf numFmtId="3" fontId="2" fillId="0" borderId="3" xfId="0" applyNumberFormat="1" applyFont="1" applyFill="1" applyBorder="1"/>
    <xf numFmtId="0" fontId="2" fillId="0" borderId="3" xfId="0" applyFont="1" applyFill="1" applyBorder="1"/>
    <xf numFmtId="3" fontId="2" fillId="0" borderId="0" xfId="2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/>
    <xf numFmtId="165" fontId="2" fillId="0" borderId="1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2" fillId="0" borderId="0" xfId="0" applyFont="1" applyFill="1"/>
    <xf numFmtId="3" fontId="2" fillId="0" borderId="1" xfId="2" applyNumberFormat="1" applyFont="1" applyFill="1" applyBorder="1" applyAlignment="1">
      <alignment horizontal="right"/>
    </xf>
    <xf numFmtId="3" fontId="8" fillId="0" borderId="1" xfId="0" applyNumberFormat="1" applyFont="1" applyFill="1" applyBorder="1"/>
    <xf numFmtId="164" fontId="3" fillId="0" borderId="0" xfId="0" applyNumberFormat="1" applyFont="1" applyFill="1" applyBorder="1" applyAlignment="1">
      <alignment horizontal="center"/>
    </xf>
    <xf numFmtId="165" fontId="2" fillId="0" borderId="0" xfId="0" applyNumberFormat="1" applyFont="1" applyBorder="1"/>
    <xf numFmtId="165" fontId="2" fillId="0" borderId="0" xfId="0" applyNumberFormat="1" applyFont="1" applyFill="1" applyBorder="1"/>
    <xf numFmtId="165" fontId="0" fillId="0" borderId="1" xfId="0" applyNumberFormat="1" applyBorder="1"/>
    <xf numFmtId="3" fontId="9" fillId="0" borderId="0" xfId="0" applyNumberFormat="1" applyFont="1" applyBorder="1" applyAlignment="1" applyProtection="1">
      <alignment horizontal="left"/>
      <protection locked="0"/>
    </xf>
    <xf numFmtId="0" fontId="2" fillId="0" borderId="1" xfId="0" applyFont="1" applyBorder="1"/>
    <xf numFmtId="3" fontId="9" fillId="0" borderId="0" xfId="0" applyNumberFormat="1" applyFont="1" applyFill="1" applyBorder="1" applyAlignment="1">
      <alignment horizontal="left"/>
    </xf>
    <xf numFmtId="3" fontId="2" fillId="0" borderId="0" xfId="0" applyNumberFormat="1" applyFont="1"/>
    <xf numFmtId="165" fontId="2" fillId="0" borderId="1" xfId="0" applyNumberFormat="1" applyFont="1" applyFill="1" applyBorder="1" applyAlignment="1">
      <alignment horizontal="right"/>
    </xf>
    <xf numFmtId="168" fontId="2" fillId="0" borderId="1" xfId="4" applyNumberFormat="1" applyFont="1" applyBorder="1"/>
    <xf numFmtId="168" fontId="2" fillId="0" borderId="0" xfId="4" applyNumberFormat="1" applyFont="1"/>
    <xf numFmtId="168" fontId="4" fillId="2" borderId="1" xfId="4" applyNumberFormat="1" applyFont="1" applyFill="1" applyBorder="1" applyAlignment="1">
      <alignment horizontal="center"/>
    </xf>
    <xf numFmtId="168" fontId="9" fillId="0" borderId="0" xfId="0" applyNumberFormat="1" applyFont="1"/>
    <xf numFmtId="168" fontId="11" fillId="0" borderId="0" xfId="0" applyNumberFormat="1" applyFont="1"/>
    <xf numFmtId="3" fontId="4" fillId="2" borderId="4" xfId="0" applyNumberFormat="1" applyFont="1" applyFill="1" applyBorder="1" applyAlignment="1">
      <alignment horizontal="center"/>
    </xf>
    <xf numFmtId="168" fontId="4" fillId="2" borderId="4" xfId="4" applyNumberFormat="1" applyFont="1" applyFill="1" applyBorder="1" applyAlignment="1">
      <alignment horizontal="center"/>
    </xf>
    <xf numFmtId="0" fontId="4" fillId="2" borderId="4" xfId="0" applyFont="1" applyFill="1" applyBorder="1"/>
    <xf numFmtId="168" fontId="2" fillId="0" borderId="1" xfId="0" applyNumberFormat="1" applyFont="1" applyBorder="1"/>
    <xf numFmtId="0" fontId="4" fillId="2" borderId="5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168" fontId="2" fillId="0" borderId="1" xfId="4" applyNumberFormat="1" applyFont="1" applyFill="1" applyBorder="1"/>
    <xf numFmtId="0" fontId="12" fillId="3" borderId="2" xfId="0" applyFont="1" applyFill="1" applyBorder="1"/>
    <xf numFmtId="0" fontId="10" fillId="3" borderId="6" xfId="0" applyFont="1" applyFill="1" applyBorder="1"/>
    <xf numFmtId="0" fontId="10" fillId="3" borderId="7" xfId="0" applyFont="1" applyFill="1" applyBorder="1"/>
    <xf numFmtId="0" fontId="2" fillId="0" borderId="4" xfId="0" applyFont="1" applyBorder="1"/>
    <xf numFmtId="168" fontId="2" fillId="0" borderId="4" xfId="4" applyNumberFormat="1" applyFont="1" applyBorder="1"/>
    <xf numFmtId="0" fontId="2" fillId="0" borderId="0" xfId="0" applyFont="1" applyBorder="1"/>
    <xf numFmtId="168" fontId="2" fillId="0" borderId="0" xfId="4" applyNumberFormat="1" applyFont="1" applyBorder="1"/>
    <xf numFmtId="168" fontId="2" fillId="0" borderId="3" xfId="4" applyNumberFormat="1" applyFont="1" applyBorder="1"/>
    <xf numFmtId="168" fontId="10" fillId="0" borderId="0" xfId="4" applyNumberFormat="1" applyFont="1" applyFill="1" applyBorder="1"/>
  </cellXfs>
  <cellStyles count="5">
    <cellStyle name="Comma" xfId="2" builtinId="3"/>
    <cellStyle name="Euro" xfId="1"/>
    <cellStyle name="Euro 2" xfId="3"/>
    <cellStyle name="Normal" xfId="0" builtinId="0"/>
    <cellStyle name="Percent" xfId="4" builtinId="5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tabSelected="1" zoomScale="80" zoomScaleNormal="80" workbookViewId="0">
      <pane xSplit="1" topLeftCell="N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23" width="14.7109375" style="21" customWidth="1"/>
    <col min="24" max="27" width="14.7109375" style="1" customWidth="1"/>
    <col min="28" max="16384" width="9.140625" style="1"/>
  </cols>
  <sheetData>
    <row r="1" spans="1:27" s="17" customFormat="1" ht="18.75" x14ac:dyDescent="0.3">
      <c r="A1" s="33" t="s">
        <v>197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</row>
    <row r="2" spans="1:27" s="17" customFormat="1" x14ac:dyDescent="0.25">
      <c r="A2" s="4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7" s="17" customFormat="1" x14ac:dyDescent="0.25">
      <c r="A3" s="8" t="s">
        <v>174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2" t="s">
        <v>13</v>
      </c>
      <c r="M3" s="12" t="s">
        <v>14</v>
      </c>
      <c r="N3" s="12" t="s">
        <v>15</v>
      </c>
      <c r="O3" s="12" t="s">
        <v>16</v>
      </c>
      <c r="P3" s="12" t="s">
        <v>17</v>
      </c>
      <c r="Q3" s="12" t="s">
        <v>18</v>
      </c>
      <c r="R3" s="12" t="s">
        <v>19</v>
      </c>
      <c r="S3" s="12" t="s">
        <v>20</v>
      </c>
      <c r="T3" s="12" t="s">
        <v>21</v>
      </c>
      <c r="U3" s="12" t="s">
        <v>22</v>
      </c>
      <c r="V3" s="12" t="s">
        <v>50</v>
      </c>
      <c r="W3" s="12" t="s">
        <v>51</v>
      </c>
      <c r="X3" s="12" t="s">
        <v>165</v>
      </c>
      <c r="Y3" s="12" t="s">
        <v>166</v>
      </c>
      <c r="Z3" s="12" t="s">
        <v>217</v>
      </c>
      <c r="AA3" s="12" t="s">
        <v>218</v>
      </c>
    </row>
    <row r="4" spans="1:27" x14ac:dyDescent="0.25">
      <c r="A4" s="11" t="s">
        <v>53</v>
      </c>
      <c r="B4" s="18">
        <v>870593</v>
      </c>
      <c r="C4" s="18">
        <v>891837</v>
      </c>
      <c r="D4" s="18">
        <v>856348</v>
      </c>
      <c r="E4" s="18">
        <v>841713</v>
      </c>
      <c r="F4" s="18">
        <v>807777</v>
      </c>
      <c r="G4" s="18">
        <v>804645</v>
      </c>
      <c r="H4" s="18">
        <v>801294</v>
      </c>
      <c r="I4" s="18">
        <v>808504</v>
      </c>
      <c r="J4" s="18">
        <v>790321</v>
      </c>
      <c r="K4" s="18">
        <v>774045</v>
      </c>
      <c r="L4" s="18">
        <v>780047</v>
      </c>
      <c r="M4" s="18">
        <v>778338</v>
      </c>
      <c r="N4" s="22">
        <v>757131</v>
      </c>
      <c r="O4" s="22">
        <v>750295</v>
      </c>
      <c r="P4" s="22">
        <v>753428</v>
      </c>
      <c r="Q4" s="22">
        <v>762113</v>
      </c>
      <c r="R4" s="18">
        <v>740563</v>
      </c>
      <c r="S4" s="18">
        <v>756914</v>
      </c>
      <c r="T4" s="22">
        <v>765454.86800000002</v>
      </c>
      <c r="U4" s="22">
        <v>774809.57899999991</v>
      </c>
      <c r="V4" s="22">
        <v>747171.05599999987</v>
      </c>
      <c r="W4" s="22">
        <v>768493.15977999999</v>
      </c>
      <c r="X4" s="22">
        <v>771229.28276999993</v>
      </c>
      <c r="Y4" s="22">
        <v>787046.05500000005</v>
      </c>
      <c r="Z4" s="22">
        <v>763633.85819000006</v>
      </c>
      <c r="AA4" s="18">
        <v>770103.39507910644</v>
      </c>
    </row>
    <row r="5" spans="1:27" x14ac:dyDescent="0.25">
      <c r="A5" s="11" t="s">
        <v>54</v>
      </c>
      <c r="B5" s="18">
        <v>413834</v>
      </c>
      <c r="C5" s="18">
        <v>425706</v>
      </c>
      <c r="D5" s="18">
        <v>387567</v>
      </c>
      <c r="E5" s="18">
        <v>367368</v>
      </c>
      <c r="F5" s="18">
        <v>364463</v>
      </c>
      <c r="G5" s="18">
        <v>362912</v>
      </c>
      <c r="H5" s="18">
        <v>358027</v>
      </c>
      <c r="I5" s="18">
        <v>361844</v>
      </c>
      <c r="J5" s="18">
        <v>361845</v>
      </c>
      <c r="K5" s="18">
        <v>343280</v>
      </c>
      <c r="L5" s="18">
        <v>342052</v>
      </c>
      <c r="M5" s="18">
        <v>340822</v>
      </c>
      <c r="N5" s="22">
        <v>333315</v>
      </c>
      <c r="O5" s="22">
        <v>325652</v>
      </c>
      <c r="P5" s="22">
        <v>321986</v>
      </c>
      <c r="Q5" s="22">
        <v>323992</v>
      </c>
      <c r="R5" s="18">
        <v>319615</v>
      </c>
      <c r="S5" s="18">
        <v>329190</v>
      </c>
      <c r="T5" s="22">
        <v>330156</v>
      </c>
      <c r="U5" s="22">
        <v>332247</v>
      </c>
      <c r="V5" s="22">
        <v>328763</v>
      </c>
      <c r="W5" s="22">
        <v>347648.049</v>
      </c>
      <c r="X5" s="22">
        <v>343428.62</v>
      </c>
      <c r="Y5" s="22">
        <v>352167.098</v>
      </c>
      <c r="Z5" s="22">
        <v>353671.46500000003</v>
      </c>
      <c r="AA5" s="18">
        <v>349940.2735091066</v>
      </c>
    </row>
    <row r="6" spans="1:27" x14ac:dyDescent="0.25">
      <c r="A6" s="11" t="s">
        <v>55</v>
      </c>
      <c r="B6" s="18">
        <v>409187</v>
      </c>
      <c r="C6" s="18">
        <v>419433</v>
      </c>
      <c r="D6" s="18">
        <v>422979</v>
      </c>
      <c r="E6" s="18">
        <v>428531</v>
      </c>
      <c r="F6" s="18">
        <v>398412</v>
      </c>
      <c r="G6" s="18">
        <v>397752</v>
      </c>
      <c r="H6" s="18">
        <v>398862</v>
      </c>
      <c r="I6" s="18">
        <v>401748</v>
      </c>
      <c r="J6" s="18">
        <v>384427</v>
      </c>
      <c r="K6" s="18">
        <v>388200</v>
      </c>
      <c r="L6" s="18">
        <v>394916</v>
      </c>
      <c r="M6" s="18">
        <v>394644</v>
      </c>
      <c r="N6" s="22">
        <v>381978</v>
      </c>
      <c r="O6" s="22">
        <v>382343</v>
      </c>
      <c r="P6" s="22">
        <v>389918</v>
      </c>
      <c r="Q6" s="22">
        <v>396003</v>
      </c>
      <c r="R6" s="22">
        <v>379477</v>
      </c>
      <c r="S6" s="22">
        <v>386308</v>
      </c>
      <c r="T6" s="22">
        <v>395668.86799999996</v>
      </c>
      <c r="U6" s="22">
        <v>403421.57899999997</v>
      </c>
      <c r="V6" s="22">
        <v>380396.05599999992</v>
      </c>
      <c r="W6" s="22">
        <v>386012.21500000003</v>
      </c>
      <c r="X6" s="22">
        <v>394235.88799999998</v>
      </c>
      <c r="Y6" s="22">
        <v>401915.72900000005</v>
      </c>
      <c r="Z6" s="22">
        <v>377586.32800000004</v>
      </c>
      <c r="AA6" s="18">
        <v>387944.82599999994</v>
      </c>
    </row>
    <row r="7" spans="1:27" x14ac:dyDescent="0.25">
      <c r="A7" s="11" t="s">
        <v>56</v>
      </c>
      <c r="B7" s="18">
        <v>47572</v>
      </c>
      <c r="C7" s="18">
        <v>46698</v>
      </c>
      <c r="D7" s="18">
        <v>45802</v>
      </c>
      <c r="E7" s="18">
        <v>45814</v>
      </c>
      <c r="F7" s="18">
        <v>44901</v>
      </c>
      <c r="G7" s="18">
        <v>43981</v>
      </c>
      <c r="H7" s="18">
        <v>44405</v>
      </c>
      <c r="I7" s="18">
        <v>44912</v>
      </c>
      <c r="J7" s="18">
        <v>44049</v>
      </c>
      <c r="K7" s="18">
        <v>42565</v>
      </c>
      <c r="L7" s="18">
        <v>43079</v>
      </c>
      <c r="M7" s="18">
        <v>42872</v>
      </c>
      <c r="N7" s="22">
        <v>41839</v>
      </c>
      <c r="O7" s="22">
        <v>42300</v>
      </c>
      <c r="P7" s="22">
        <v>41523</v>
      </c>
      <c r="Q7" s="22">
        <v>42118</v>
      </c>
      <c r="R7" s="22">
        <v>41472</v>
      </c>
      <c r="S7" s="22">
        <v>41417</v>
      </c>
      <c r="T7" s="22">
        <v>39630</v>
      </c>
      <c r="U7" s="22">
        <v>39141</v>
      </c>
      <c r="V7" s="22">
        <v>38012</v>
      </c>
      <c r="W7" s="22">
        <v>34832.895779999999</v>
      </c>
      <c r="X7" s="22">
        <v>33564.774770000004</v>
      </c>
      <c r="Y7" s="22">
        <v>32963.228000000003</v>
      </c>
      <c r="Z7" s="18">
        <v>32376.065190000001</v>
      </c>
      <c r="AA7" s="18">
        <v>32218.295570000002</v>
      </c>
    </row>
    <row r="8" spans="1:27" x14ac:dyDescent="0.25">
      <c r="A8" s="11" t="s">
        <v>57</v>
      </c>
      <c r="B8" s="18"/>
      <c r="C8" s="18"/>
      <c r="D8" s="18">
        <v>116043</v>
      </c>
      <c r="E8" s="18">
        <v>133825</v>
      </c>
      <c r="F8" s="18">
        <v>141905</v>
      </c>
      <c r="G8" s="18">
        <v>144135</v>
      </c>
      <c r="H8" s="18">
        <v>147626</v>
      </c>
      <c r="I8" s="18">
        <v>146879</v>
      </c>
      <c r="J8" s="18">
        <v>117959</v>
      </c>
      <c r="K8" s="18">
        <v>114690</v>
      </c>
      <c r="L8" s="18">
        <v>123785</v>
      </c>
      <c r="M8" s="18">
        <v>137108</v>
      </c>
      <c r="N8" s="22">
        <v>129487</v>
      </c>
      <c r="O8" s="22">
        <v>128584</v>
      </c>
      <c r="P8" s="22">
        <v>133560</v>
      </c>
      <c r="Q8" s="22">
        <v>134515</v>
      </c>
      <c r="R8" s="22">
        <v>140633</v>
      </c>
      <c r="S8" s="22">
        <v>143835</v>
      </c>
      <c r="T8" s="22">
        <v>145016</v>
      </c>
      <c r="U8" s="22">
        <v>146320</v>
      </c>
      <c r="V8" s="22">
        <v>148074.693</v>
      </c>
      <c r="W8" s="22">
        <v>151870.538</v>
      </c>
      <c r="X8" s="22">
        <v>144195.78</v>
      </c>
      <c r="Y8" s="22">
        <v>139846.99900000001</v>
      </c>
      <c r="Z8" s="18">
        <v>138002.01500000001</v>
      </c>
      <c r="AA8" s="18">
        <v>137454.3353699997</v>
      </c>
    </row>
    <row r="9" spans="1:27" x14ac:dyDescent="0.25">
      <c r="A9" s="11" t="s">
        <v>58</v>
      </c>
      <c r="B9" s="18">
        <v>98525</v>
      </c>
      <c r="C9" s="18">
        <v>99371</v>
      </c>
      <c r="D9" s="18">
        <v>91259</v>
      </c>
      <c r="E9" s="18">
        <v>94309</v>
      </c>
      <c r="F9" s="18">
        <v>87655</v>
      </c>
      <c r="G9" s="18">
        <v>86297</v>
      </c>
      <c r="H9" s="18">
        <v>86790</v>
      </c>
      <c r="I9" s="18">
        <v>86888</v>
      </c>
      <c r="J9" s="18">
        <v>65219</v>
      </c>
      <c r="K9" s="18">
        <v>64154</v>
      </c>
      <c r="L9" s="18">
        <v>52659</v>
      </c>
      <c r="M9" s="18">
        <v>86406</v>
      </c>
      <c r="N9" s="22">
        <v>75010</v>
      </c>
      <c r="O9" s="22">
        <v>77302</v>
      </c>
      <c r="P9" s="22">
        <v>75264</v>
      </c>
      <c r="Q9" s="22">
        <v>77186</v>
      </c>
      <c r="R9" s="22">
        <v>73414</v>
      </c>
      <c r="S9" s="22">
        <v>70304</v>
      </c>
      <c r="T9" s="22">
        <v>73152</v>
      </c>
      <c r="U9" s="22">
        <v>77210</v>
      </c>
      <c r="V9" s="22">
        <v>73697</v>
      </c>
      <c r="W9" s="22">
        <v>78157.122232943002</v>
      </c>
      <c r="X9" s="22">
        <v>66702.056817909994</v>
      </c>
      <c r="Y9" s="22">
        <v>49649.788229999998</v>
      </c>
      <c r="Z9" s="18">
        <v>46864.956395410001</v>
      </c>
      <c r="AA9" s="18">
        <v>45604.847228923201</v>
      </c>
    </row>
    <row r="10" spans="1:27" x14ac:dyDescent="0.25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8"/>
      <c r="Y10" s="37"/>
      <c r="Z10" s="37"/>
      <c r="AA10" s="37"/>
    </row>
    <row r="11" spans="1:27" x14ac:dyDescent="0.25">
      <c r="A11" s="30" t="s">
        <v>175</v>
      </c>
      <c r="B11" s="12" t="s">
        <v>3</v>
      </c>
      <c r="C11" s="12" t="s">
        <v>4</v>
      </c>
      <c r="D11" s="12" t="s">
        <v>5</v>
      </c>
      <c r="E11" s="12" t="s">
        <v>6</v>
      </c>
      <c r="F11" s="12" t="s">
        <v>7</v>
      </c>
      <c r="G11" s="12" t="s">
        <v>8</v>
      </c>
      <c r="H11" s="12" t="s">
        <v>9</v>
      </c>
      <c r="I11" s="12" t="s">
        <v>10</v>
      </c>
      <c r="J11" s="12" t="s">
        <v>11</v>
      </c>
      <c r="K11" s="12" t="s">
        <v>12</v>
      </c>
      <c r="L11" s="12" t="s">
        <v>13</v>
      </c>
      <c r="M11" s="12" t="s">
        <v>14</v>
      </c>
      <c r="N11" s="12" t="s">
        <v>15</v>
      </c>
      <c r="O11" s="12" t="s">
        <v>16</v>
      </c>
      <c r="P11" s="12" t="s">
        <v>17</v>
      </c>
      <c r="Q11" s="12" t="s">
        <v>18</v>
      </c>
      <c r="R11" s="12" t="s">
        <v>19</v>
      </c>
      <c r="S11" s="12" t="s">
        <v>20</v>
      </c>
      <c r="T11" s="12" t="s">
        <v>21</v>
      </c>
      <c r="U11" s="12" t="s">
        <v>22</v>
      </c>
      <c r="V11" s="12" t="s">
        <v>50</v>
      </c>
      <c r="W11" s="12" t="s">
        <v>51</v>
      </c>
      <c r="X11" s="12" t="s">
        <v>165</v>
      </c>
      <c r="Y11" s="12" t="s">
        <v>166</v>
      </c>
      <c r="Z11" s="12" t="s">
        <v>217</v>
      </c>
      <c r="AA11" s="12" t="s">
        <v>218</v>
      </c>
    </row>
    <row r="12" spans="1:27" x14ac:dyDescent="0.25">
      <c r="A12" s="11" t="s">
        <v>59</v>
      </c>
      <c r="B12" s="19">
        <v>4485523</v>
      </c>
      <c r="C12" s="19">
        <v>4455833</v>
      </c>
      <c r="D12" s="19">
        <v>4396244</v>
      </c>
      <c r="E12" s="19">
        <v>4386309</v>
      </c>
      <c r="F12" s="19">
        <v>4264944</v>
      </c>
      <c r="G12" s="19">
        <v>4213272</v>
      </c>
      <c r="H12" s="19">
        <v>4125333</v>
      </c>
      <c r="I12" s="19">
        <v>4092214</v>
      </c>
      <c r="J12" s="19">
        <v>4006487</v>
      </c>
      <c r="K12" s="19">
        <v>4042925</v>
      </c>
      <c r="L12" s="19">
        <v>4112184</v>
      </c>
      <c r="M12" s="19">
        <v>4120839</v>
      </c>
      <c r="N12" s="23">
        <v>4081646.3908072514</v>
      </c>
      <c r="O12" s="23">
        <v>4131926.4665202759</v>
      </c>
      <c r="P12" s="23">
        <v>4133519.406</v>
      </c>
      <c r="Q12" s="23">
        <v>4187279.2409999999</v>
      </c>
      <c r="R12" s="23">
        <v>4147213.3409999995</v>
      </c>
      <c r="S12" s="23">
        <v>4170436.1568538602</v>
      </c>
      <c r="T12" s="23">
        <v>4175905.1919999998</v>
      </c>
      <c r="U12" s="23">
        <v>4218292.0079999994</v>
      </c>
      <c r="V12" s="23">
        <v>4165930.5690000001</v>
      </c>
      <c r="W12" s="23">
        <v>4167006.682</v>
      </c>
      <c r="X12" s="23">
        <v>4151752.3865</v>
      </c>
      <c r="Y12" s="23">
        <v>4147531.0070000002</v>
      </c>
      <c r="Z12" s="23">
        <v>4054711.4649999999</v>
      </c>
      <c r="AA12" s="23">
        <f>SUM(AA13:AA14)</f>
        <v>4027995.954266944</v>
      </c>
    </row>
    <row r="13" spans="1:27" x14ac:dyDescent="0.25">
      <c r="A13" s="11" t="s">
        <v>60</v>
      </c>
      <c r="B13" s="19">
        <v>1753417</v>
      </c>
      <c r="C13" s="19">
        <v>1689662</v>
      </c>
      <c r="D13" s="19">
        <v>1641703</v>
      </c>
      <c r="E13" s="19">
        <v>1616951</v>
      </c>
      <c r="F13" s="19">
        <v>1516137</v>
      </c>
      <c r="G13" s="19">
        <v>1449268</v>
      </c>
      <c r="H13" s="19">
        <v>1399906</v>
      </c>
      <c r="I13" s="19">
        <v>1398895</v>
      </c>
      <c r="J13" s="19">
        <v>1370923</v>
      </c>
      <c r="K13" s="19">
        <v>1317552</v>
      </c>
      <c r="L13" s="19">
        <v>1257790</v>
      </c>
      <c r="M13" s="19">
        <v>1257110</v>
      </c>
      <c r="N13" s="23">
        <v>1241881</v>
      </c>
      <c r="O13" s="23">
        <v>1172459</v>
      </c>
      <c r="P13" s="23">
        <v>1164808</v>
      </c>
      <c r="Q13" s="23">
        <v>1147126</v>
      </c>
      <c r="R13" s="23">
        <v>1137179</v>
      </c>
      <c r="S13" s="23">
        <v>1078850</v>
      </c>
      <c r="T13" s="23">
        <v>1087380</v>
      </c>
      <c r="U13" s="23">
        <v>1094617</v>
      </c>
      <c r="V13" s="23">
        <v>1082160</v>
      </c>
      <c r="W13" s="23">
        <v>1011940.559</v>
      </c>
      <c r="X13" s="23">
        <v>1031864.6445000001</v>
      </c>
      <c r="Y13" s="23">
        <v>1022057.3639999999</v>
      </c>
      <c r="Z13" s="23">
        <v>971025.39099999995</v>
      </c>
      <c r="AA13" s="23">
        <v>912627.48399999994</v>
      </c>
    </row>
    <row r="14" spans="1:27" x14ac:dyDescent="0.25">
      <c r="A14" s="11" t="s">
        <v>61</v>
      </c>
      <c r="B14" s="19">
        <v>2732106</v>
      </c>
      <c r="C14" s="19">
        <v>2766171</v>
      </c>
      <c r="D14" s="19">
        <v>2754541</v>
      </c>
      <c r="E14" s="19">
        <v>2769357</v>
      </c>
      <c r="F14" s="19">
        <v>2748807</v>
      </c>
      <c r="G14" s="19">
        <v>2764004</v>
      </c>
      <c r="H14" s="19">
        <v>2725427</v>
      </c>
      <c r="I14" s="19">
        <v>2693319</v>
      </c>
      <c r="J14" s="19">
        <v>2635564</v>
      </c>
      <c r="K14" s="19">
        <v>2725373</v>
      </c>
      <c r="L14" s="19">
        <v>2854394</v>
      </c>
      <c r="M14" s="19">
        <v>2863729</v>
      </c>
      <c r="N14" s="23">
        <v>2839765.3908072514</v>
      </c>
      <c r="O14" s="23">
        <v>2959467.4665202759</v>
      </c>
      <c r="P14" s="23">
        <v>2968711.406</v>
      </c>
      <c r="Q14" s="23">
        <v>3040153.2409999999</v>
      </c>
      <c r="R14" s="23">
        <v>3010034.3409999995</v>
      </c>
      <c r="S14" s="23">
        <v>3091586.1568538602</v>
      </c>
      <c r="T14" s="23">
        <v>3088525.1919999998</v>
      </c>
      <c r="U14" s="23">
        <v>3123675.0079999999</v>
      </c>
      <c r="V14" s="23">
        <v>3083770.5690000001</v>
      </c>
      <c r="W14" s="23">
        <v>3155066.1230000001</v>
      </c>
      <c r="X14" s="23">
        <v>3119887.7420000001</v>
      </c>
      <c r="Y14" s="23">
        <v>3125473.6430000002</v>
      </c>
      <c r="Z14" s="23">
        <v>3083686.074</v>
      </c>
      <c r="AA14" s="23">
        <v>3115368.4702669438</v>
      </c>
    </row>
    <row r="15" spans="1:27" x14ac:dyDescent="0.25">
      <c r="A15" s="35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x14ac:dyDescent="0.25">
      <c r="A16" s="30" t="s">
        <v>176</v>
      </c>
      <c r="B16" s="12" t="s">
        <v>3</v>
      </c>
      <c r="C16" s="12" t="s">
        <v>4</v>
      </c>
      <c r="D16" s="12" t="s">
        <v>5</v>
      </c>
      <c r="E16" s="12" t="s">
        <v>6</v>
      </c>
      <c r="F16" s="12" t="s">
        <v>7</v>
      </c>
      <c r="G16" s="12" t="s">
        <v>8</v>
      </c>
      <c r="H16" s="12" t="s">
        <v>9</v>
      </c>
      <c r="I16" s="12" t="s">
        <v>10</v>
      </c>
      <c r="J16" s="12" t="s">
        <v>11</v>
      </c>
      <c r="K16" s="12" t="s">
        <v>12</v>
      </c>
      <c r="L16" s="12" t="s">
        <v>13</v>
      </c>
      <c r="M16" s="12" t="s">
        <v>14</v>
      </c>
      <c r="N16" s="12" t="s">
        <v>15</v>
      </c>
      <c r="O16" s="12" t="s">
        <v>16</v>
      </c>
      <c r="P16" s="12" t="s">
        <v>17</v>
      </c>
      <c r="Q16" s="12" t="s">
        <v>18</v>
      </c>
      <c r="R16" s="12" t="s">
        <v>19</v>
      </c>
      <c r="S16" s="12" t="s">
        <v>20</v>
      </c>
      <c r="T16" s="12" t="s">
        <v>21</v>
      </c>
      <c r="U16" s="12" t="s">
        <v>22</v>
      </c>
      <c r="V16" s="12" t="s">
        <v>50</v>
      </c>
      <c r="W16" s="12" t="s">
        <v>51</v>
      </c>
      <c r="X16" s="12" t="s">
        <v>165</v>
      </c>
      <c r="Y16" s="12" t="s">
        <v>166</v>
      </c>
      <c r="Z16" s="12" t="s">
        <v>217</v>
      </c>
      <c r="AA16" s="12" t="s">
        <v>218</v>
      </c>
    </row>
    <row r="17" spans="1:27" x14ac:dyDescent="0.25">
      <c r="A17" s="11" t="s">
        <v>62</v>
      </c>
      <c r="B17" s="19">
        <v>1033135</v>
      </c>
      <c r="C17" s="19">
        <v>1044607</v>
      </c>
      <c r="D17" s="19">
        <v>1058835</v>
      </c>
      <c r="E17" s="19">
        <v>1070776</v>
      </c>
      <c r="F17" s="19">
        <v>1083398</v>
      </c>
      <c r="G17" s="19">
        <v>1084223</v>
      </c>
      <c r="H17" s="19">
        <v>1092387</v>
      </c>
      <c r="I17" s="19">
        <v>1112082</v>
      </c>
      <c r="J17" s="19">
        <v>1126121</v>
      </c>
      <c r="K17" s="19">
        <v>1141192</v>
      </c>
      <c r="L17" s="19">
        <v>1160626</v>
      </c>
      <c r="M17" s="19">
        <v>1189212</v>
      </c>
      <c r="N17" s="23">
        <v>1212735</v>
      </c>
      <c r="O17" s="23">
        <v>1224052</v>
      </c>
      <c r="P17" s="23">
        <v>1238646</v>
      </c>
      <c r="Q17" s="23">
        <v>1258758</v>
      </c>
      <c r="R17" s="23">
        <v>1270914</v>
      </c>
      <c r="S17" s="23">
        <v>1281467</v>
      </c>
      <c r="T17" s="23">
        <v>1294576</v>
      </c>
      <c r="U17" s="23">
        <v>1309467</v>
      </c>
      <c r="V17" s="23">
        <v>1321252</v>
      </c>
      <c r="W17" s="23">
        <v>1330946</v>
      </c>
      <c r="X17" s="23">
        <v>1342727</v>
      </c>
      <c r="Y17" s="23">
        <v>1360309</v>
      </c>
      <c r="Z17" s="23">
        <v>1372898</v>
      </c>
      <c r="AA17" s="23">
        <v>1379049</v>
      </c>
    </row>
    <row r="18" spans="1:27" x14ac:dyDescent="0.25">
      <c r="A18" s="11" t="s">
        <v>63</v>
      </c>
      <c r="B18" s="19">
        <v>2091017</v>
      </c>
      <c r="C18" s="19">
        <v>2074406</v>
      </c>
      <c r="D18" s="19">
        <v>2041638</v>
      </c>
      <c r="E18" s="19">
        <v>2021980</v>
      </c>
      <c r="F18" s="19">
        <v>2002721</v>
      </c>
      <c r="G18" s="19">
        <v>1967013</v>
      </c>
      <c r="H18" s="19">
        <v>1939411</v>
      </c>
      <c r="I18" s="19">
        <v>1934991</v>
      </c>
      <c r="J18" s="19">
        <v>1927140</v>
      </c>
      <c r="K18" s="19">
        <v>1931308</v>
      </c>
      <c r="L18" s="19">
        <v>1934437</v>
      </c>
      <c r="M18" s="19">
        <v>1941785</v>
      </c>
      <c r="N18" s="23">
        <v>1948280</v>
      </c>
      <c r="O18" s="23">
        <v>1902614</v>
      </c>
      <c r="P18" s="23">
        <v>1889531</v>
      </c>
      <c r="Q18" s="23">
        <v>1901720</v>
      </c>
      <c r="R18" s="23">
        <v>1899218</v>
      </c>
      <c r="S18" s="23">
        <v>1876187</v>
      </c>
      <c r="T18" s="23">
        <v>1855121</v>
      </c>
      <c r="U18" s="23">
        <v>1822738</v>
      </c>
      <c r="V18" s="23">
        <v>1822643</v>
      </c>
      <c r="W18" s="23">
        <v>1803739</v>
      </c>
      <c r="X18" s="23">
        <v>1798609</v>
      </c>
      <c r="Y18" s="23">
        <v>1805268</v>
      </c>
      <c r="Z18" s="23">
        <v>1811446</v>
      </c>
      <c r="AA18" s="23">
        <v>1802318</v>
      </c>
    </row>
    <row r="19" spans="1:27" x14ac:dyDescent="0.25">
      <c r="A19" s="11" t="s">
        <v>64</v>
      </c>
      <c r="B19" s="19">
        <v>1380923</v>
      </c>
      <c r="C19" s="19">
        <v>1403802</v>
      </c>
      <c r="D19" s="19">
        <v>1413799</v>
      </c>
      <c r="E19" s="19">
        <v>1419226</v>
      </c>
      <c r="F19" s="19">
        <v>1436609</v>
      </c>
      <c r="G19" s="19">
        <v>1437928</v>
      </c>
      <c r="H19" s="19">
        <v>1450991</v>
      </c>
      <c r="I19" s="19">
        <v>1458784</v>
      </c>
      <c r="J19" s="19">
        <v>1465191</v>
      </c>
      <c r="K19" s="19">
        <v>1479915</v>
      </c>
      <c r="L19" s="19">
        <v>1483165</v>
      </c>
      <c r="M19" s="19">
        <v>1501655</v>
      </c>
      <c r="N19" s="23">
        <v>1522005</v>
      </c>
      <c r="O19" s="23">
        <v>1526356</v>
      </c>
      <c r="P19" s="23">
        <v>1528902</v>
      </c>
      <c r="Q19" s="23">
        <v>1526712</v>
      </c>
      <c r="R19" s="23">
        <v>1505357</v>
      </c>
      <c r="S19" s="23">
        <v>1500153</v>
      </c>
      <c r="T19" s="23">
        <v>1492129</v>
      </c>
      <c r="U19" s="23">
        <v>1481192</v>
      </c>
      <c r="V19" s="23">
        <v>1476870</v>
      </c>
      <c r="W19" s="23">
        <v>1469784</v>
      </c>
      <c r="X19" s="23">
        <v>1468960</v>
      </c>
      <c r="Y19" s="23">
        <v>1475413</v>
      </c>
      <c r="Z19" s="23">
        <v>1479132</v>
      </c>
      <c r="AA19" s="23">
        <v>1471837</v>
      </c>
    </row>
    <row r="20" spans="1:27" x14ac:dyDescent="0.25">
      <c r="A20" s="11" t="s">
        <v>72</v>
      </c>
      <c r="B20" s="19">
        <v>5412551</v>
      </c>
      <c r="C20" s="19">
        <v>5377188</v>
      </c>
      <c r="D20" s="19">
        <v>5473757</v>
      </c>
      <c r="E20" s="19">
        <v>5499790</v>
      </c>
      <c r="F20" s="19">
        <v>5607667</v>
      </c>
      <c r="G20" s="19">
        <v>5584665</v>
      </c>
      <c r="H20" s="19">
        <v>5634654</v>
      </c>
      <c r="I20" s="19">
        <v>5568239</v>
      </c>
      <c r="J20" s="19">
        <v>5667634</v>
      </c>
      <c r="K20" s="19">
        <v>5678815</v>
      </c>
      <c r="L20" s="19">
        <v>5749650</v>
      </c>
      <c r="M20" s="19">
        <v>5771071</v>
      </c>
      <c r="N20" s="23">
        <v>5752739</v>
      </c>
      <c r="O20" s="23">
        <v>5767729</v>
      </c>
      <c r="P20" s="23">
        <v>5789463</v>
      </c>
      <c r="Q20" s="23">
        <v>5820829</v>
      </c>
      <c r="R20" s="23">
        <v>5770638</v>
      </c>
      <c r="S20" s="23">
        <v>5732469</v>
      </c>
      <c r="T20" s="23">
        <v>5763977</v>
      </c>
      <c r="U20" s="23">
        <v>5765765</v>
      </c>
      <c r="V20" s="23">
        <v>5736259</v>
      </c>
      <c r="W20" s="23">
        <v>5758951</v>
      </c>
      <c r="X20" s="23">
        <v>5880330</v>
      </c>
      <c r="Y20" s="23">
        <v>5891737</v>
      </c>
      <c r="Z20" s="23">
        <v>5881609</v>
      </c>
      <c r="AA20" s="23">
        <v>5900909</v>
      </c>
    </row>
    <row r="21" spans="1:27" x14ac:dyDescent="0.25">
      <c r="A21" s="11" t="s">
        <v>65</v>
      </c>
      <c r="B21" s="19"/>
      <c r="C21" s="19"/>
      <c r="D21" s="19"/>
      <c r="E21" s="19"/>
      <c r="F21" s="19"/>
      <c r="G21" s="19"/>
      <c r="H21" s="19"/>
      <c r="I21" s="19"/>
      <c r="J21" s="19"/>
      <c r="K21" s="19">
        <v>339634</v>
      </c>
      <c r="L21" s="19">
        <v>355854</v>
      </c>
      <c r="M21" s="19">
        <v>390439</v>
      </c>
      <c r="N21" s="10">
        <v>397038</v>
      </c>
      <c r="O21" s="10">
        <v>416039</v>
      </c>
      <c r="P21" s="10">
        <v>438866</v>
      </c>
      <c r="Q21" s="10">
        <v>457493</v>
      </c>
      <c r="R21" s="10">
        <v>480107</v>
      </c>
      <c r="S21" s="10">
        <v>503647</v>
      </c>
      <c r="T21" s="10">
        <v>530892</v>
      </c>
      <c r="U21" s="10">
        <v>554070</v>
      </c>
      <c r="V21" s="10">
        <v>575376</v>
      </c>
      <c r="W21" s="10">
        <v>606683</v>
      </c>
      <c r="X21" s="10">
        <v>647894</v>
      </c>
      <c r="Y21" s="10">
        <v>670389</v>
      </c>
      <c r="Z21" s="10">
        <v>707598</v>
      </c>
      <c r="AA21" s="10">
        <v>746803</v>
      </c>
    </row>
    <row r="22" spans="1:27" x14ac:dyDescent="0.25">
      <c r="A22" s="11" t="s">
        <v>66</v>
      </c>
      <c r="B22" s="19">
        <v>591368</v>
      </c>
      <c r="C22" s="19">
        <v>583755</v>
      </c>
      <c r="D22" s="19">
        <v>593208</v>
      </c>
      <c r="E22" s="19">
        <v>593438</v>
      </c>
      <c r="F22" s="19">
        <v>583031</v>
      </c>
      <c r="G22" s="19">
        <v>569934</v>
      </c>
      <c r="H22" s="19">
        <v>566133</v>
      </c>
      <c r="I22" s="19">
        <v>554563</v>
      </c>
      <c r="J22" s="19">
        <v>542464</v>
      </c>
      <c r="K22" s="19">
        <v>524039</v>
      </c>
      <c r="L22" s="19">
        <v>514364</v>
      </c>
      <c r="M22" s="19">
        <v>499840</v>
      </c>
      <c r="N22" s="23">
        <v>488979</v>
      </c>
      <c r="O22" s="23">
        <v>470823</v>
      </c>
      <c r="P22" s="23">
        <v>462467</v>
      </c>
      <c r="Q22" s="23">
        <v>450716</v>
      </c>
      <c r="R22" s="23">
        <v>435192</v>
      </c>
      <c r="S22" s="23">
        <v>414605</v>
      </c>
      <c r="T22" s="23">
        <v>409801</v>
      </c>
      <c r="U22" s="23">
        <v>390241</v>
      </c>
      <c r="V22" s="23">
        <v>368603</v>
      </c>
      <c r="W22" s="23">
        <v>350077</v>
      </c>
      <c r="X22" s="23">
        <v>360842</v>
      </c>
      <c r="Y22" s="23">
        <v>346223</v>
      </c>
      <c r="Z22" s="23">
        <v>339157</v>
      </c>
      <c r="AA22" s="23">
        <v>306320</v>
      </c>
    </row>
    <row r="23" spans="1:27" x14ac:dyDescent="0.25">
      <c r="A23" s="11" t="s">
        <v>73</v>
      </c>
      <c r="B23" s="19">
        <v>4821183</v>
      </c>
      <c r="C23" s="19">
        <v>4793433</v>
      </c>
      <c r="D23" s="19">
        <v>4880549</v>
      </c>
      <c r="E23" s="19">
        <v>4906352</v>
      </c>
      <c r="F23" s="19">
        <v>5024636</v>
      </c>
      <c r="G23" s="19">
        <v>5014731</v>
      </c>
      <c r="H23" s="19">
        <v>5068521</v>
      </c>
      <c r="I23" s="19">
        <v>5013676</v>
      </c>
      <c r="J23" s="19">
        <v>5125170</v>
      </c>
      <c r="K23" s="19">
        <v>4815142</v>
      </c>
      <c r="L23" s="19">
        <v>4879432</v>
      </c>
      <c r="M23" s="19">
        <v>4880792</v>
      </c>
      <c r="N23" s="23">
        <v>4866722</v>
      </c>
      <c r="O23" s="23">
        <v>4880867</v>
      </c>
      <c r="P23" s="23">
        <v>4888130</v>
      </c>
      <c r="Q23" s="23">
        <v>4912620</v>
      </c>
      <c r="R23" s="23">
        <v>4855339</v>
      </c>
      <c r="S23" s="23">
        <v>4814217</v>
      </c>
      <c r="T23" s="23">
        <v>4823284</v>
      </c>
      <c r="U23" s="23">
        <v>4821454</v>
      </c>
      <c r="V23" s="23">
        <v>4792280</v>
      </c>
      <c r="W23" s="23">
        <v>4802191</v>
      </c>
      <c r="X23" s="23">
        <v>4871594</v>
      </c>
      <c r="Y23" s="23">
        <v>4875125</v>
      </c>
      <c r="Z23" s="23">
        <v>4834854</v>
      </c>
      <c r="AA23" s="23">
        <v>4847786</v>
      </c>
    </row>
    <row r="24" spans="1:27" x14ac:dyDescent="0.25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1:27" x14ac:dyDescent="0.25">
      <c r="A25" s="1" t="s">
        <v>52</v>
      </c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zoomScale="80" zoomScaleNormal="80" workbookViewId="0">
      <pane xSplit="1" topLeftCell="K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23" width="14.7109375" style="1" customWidth="1"/>
    <col min="24" max="24" width="14.5703125" style="1" customWidth="1"/>
    <col min="25" max="27" width="14.28515625" style="1" customWidth="1"/>
    <col min="28" max="16384" width="9.140625" style="1"/>
  </cols>
  <sheetData>
    <row r="1" spans="1:27" ht="18.75" x14ac:dyDescent="0.3">
      <c r="A1" s="33" t="s">
        <v>198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63"/>
      <c r="U1" s="63"/>
      <c r="V1" s="63"/>
      <c r="W1" s="63"/>
      <c r="X1" s="63"/>
      <c r="Y1" s="63"/>
      <c r="Z1" s="63"/>
      <c r="AA1" s="63"/>
    </row>
    <row r="2" spans="1:27" s="9" customFormat="1" x14ac:dyDescent="0.25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32"/>
      <c r="Z2" s="32"/>
      <c r="AA2" s="59"/>
    </row>
    <row r="3" spans="1:27" s="9" customFormat="1" x14ac:dyDescent="0.25">
      <c r="A3" s="8" t="s">
        <v>210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6" t="s">
        <v>11</v>
      </c>
      <c r="K3" s="16" t="s">
        <v>12</v>
      </c>
      <c r="L3" s="16" t="s">
        <v>13</v>
      </c>
      <c r="M3" s="16" t="s">
        <v>14</v>
      </c>
      <c r="N3" s="16" t="s">
        <v>15</v>
      </c>
      <c r="O3" s="16" t="s">
        <v>16</v>
      </c>
      <c r="P3" s="16" t="s">
        <v>17</v>
      </c>
      <c r="Q3" s="16" t="s">
        <v>18</v>
      </c>
      <c r="R3" s="16" t="s">
        <v>19</v>
      </c>
      <c r="S3" s="16" t="s">
        <v>20</v>
      </c>
      <c r="T3" s="16" t="s">
        <v>21</v>
      </c>
      <c r="U3" s="16" t="s">
        <v>22</v>
      </c>
      <c r="V3" s="16" t="s">
        <v>50</v>
      </c>
      <c r="W3" s="16" t="s">
        <v>51</v>
      </c>
      <c r="X3" s="16" t="s">
        <v>165</v>
      </c>
      <c r="Y3" s="12" t="s">
        <v>166</v>
      </c>
      <c r="Z3" s="12" t="s">
        <v>217</v>
      </c>
      <c r="AA3" s="12" t="s">
        <v>218</v>
      </c>
    </row>
    <row r="4" spans="1:27" x14ac:dyDescent="0.25">
      <c r="A4" s="11" t="s">
        <v>54</v>
      </c>
      <c r="B4" s="18">
        <v>413834</v>
      </c>
      <c r="C4" s="18">
        <v>425706</v>
      </c>
      <c r="D4" s="18">
        <v>387567</v>
      </c>
      <c r="E4" s="18">
        <v>367368</v>
      </c>
      <c r="F4" s="18">
        <v>364463</v>
      </c>
      <c r="G4" s="18">
        <v>362912</v>
      </c>
      <c r="H4" s="18">
        <v>358027</v>
      </c>
      <c r="I4" s="18">
        <v>361844</v>
      </c>
      <c r="J4" s="18">
        <v>361845</v>
      </c>
      <c r="K4" s="18">
        <v>343280</v>
      </c>
      <c r="L4" s="18">
        <v>342052</v>
      </c>
      <c r="M4" s="18">
        <v>340822</v>
      </c>
      <c r="N4" s="18">
        <v>333315</v>
      </c>
      <c r="O4" s="18">
        <v>325652</v>
      </c>
      <c r="P4" s="18">
        <v>321986</v>
      </c>
      <c r="Q4" s="18">
        <v>323992</v>
      </c>
      <c r="R4" s="18">
        <v>319615</v>
      </c>
      <c r="S4" s="18">
        <v>329190</v>
      </c>
      <c r="T4" s="18">
        <v>330156</v>
      </c>
      <c r="U4" s="18">
        <v>332247</v>
      </c>
      <c r="V4" s="18">
        <v>328763</v>
      </c>
      <c r="W4" s="18">
        <v>347648.049</v>
      </c>
      <c r="X4" s="18">
        <v>343428.62</v>
      </c>
      <c r="Y4" s="18">
        <v>352167.098</v>
      </c>
      <c r="Z4" s="18">
        <v>353671.46500000003</v>
      </c>
      <c r="AA4" s="18">
        <v>349940.2735091066</v>
      </c>
    </row>
    <row r="5" spans="1:27" x14ac:dyDescent="0.25">
      <c r="A5" s="11" t="s">
        <v>55</v>
      </c>
      <c r="B5" s="18">
        <v>409187</v>
      </c>
      <c r="C5" s="18">
        <v>419433</v>
      </c>
      <c r="D5" s="18">
        <v>422979</v>
      </c>
      <c r="E5" s="18">
        <v>428531</v>
      </c>
      <c r="F5" s="18">
        <v>398412</v>
      </c>
      <c r="G5" s="18">
        <v>397752</v>
      </c>
      <c r="H5" s="18">
        <v>398862</v>
      </c>
      <c r="I5" s="18">
        <v>401748</v>
      </c>
      <c r="J5" s="18">
        <v>384427</v>
      </c>
      <c r="K5" s="18">
        <v>388200</v>
      </c>
      <c r="L5" s="18">
        <v>394916</v>
      </c>
      <c r="M5" s="18">
        <v>394644</v>
      </c>
      <c r="N5" s="22">
        <v>381978</v>
      </c>
      <c r="O5" s="22">
        <v>382343</v>
      </c>
      <c r="P5" s="22">
        <v>389918</v>
      </c>
      <c r="Q5" s="22">
        <v>396003</v>
      </c>
      <c r="R5" s="22">
        <v>379477</v>
      </c>
      <c r="S5" s="22">
        <v>386308</v>
      </c>
      <c r="T5" s="22">
        <v>395668.86799999996</v>
      </c>
      <c r="U5" s="22">
        <v>403421.57899999997</v>
      </c>
      <c r="V5" s="22">
        <v>380396.05599999992</v>
      </c>
      <c r="W5" s="22">
        <v>386012.21500000003</v>
      </c>
      <c r="X5" s="22">
        <v>394235.88799999998</v>
      </c>
      <c r="Y5" s="22">
        <v>401915.72900000005</v>
      </c>
      <c r="Z5" s="22">
        <v>377586.32800000004</v>
      </c>
      <c r="AA5" s="22">
        <v>387944.82599999994</v>
      </c>
    </row>
    <row r="6" spans="1:27" x14ac:dyDescent="0.25">
      <c r="A6" s="11" t="s">
        <v>56</v>
      </c>
      <c r="B6" s="18">
        <v>47572</v>
      </c>
      <c r="C6" s="18">
        <v>46698</v>
      </c>
      <c r="D6" s="18">
        <v>45802</v>
      </c>
      <c r="E6" s="18">
        <v>45814</v>
      </c>
      <c r="F6" s="18">
        <v>44901</v>
      </c>
      <c r="G6" s="18">
        <v>43981</v>
      </c>
      <c r="H6" s="18">
        <v>44405</v>
      </c>
      <c r="I6" s="18">
        <v>44912</v>
      </c>
      <c r="J6" s="18">
        <v>44049</v>
      </c>
      <c r="K6" s="18">
        <v>42565</v>
      </c>
      <c r="L6" s="18">
        <v>43079</v>
      </c>
      <c r="M6" s="18">
        <v>42872</v>
      </c>
      <c r="N6" s="22">
        <v>41839</v>
      </c>
      <c r="O6" s="22">
        <v>42300</v>
      </c>
      <c r="P6" s="22">
        <v>41523</v>
      </c>
      <c r="Q6" s="22">
        <v>42118</v>
      </c>
      <c r="R6" s="22">
        <v>41472</v>
      </c>
      <c r="S6" s="22">
        <v>41417</v>
      </c>
      <c r="T6" s="22">
        <v>39630</v>
      </c>
      <c r="U6" s="22">
        <v>39141</v>
      </c>
      <c r="V6" s="22">
        <v>38012</v>
      </c>
      <c r="W6" s="22">
        <v>34832.895779999999</v>
      </c>
      <c r="X6" s="22">
        <v>33564.774770000004</v>
      </c>
      <c r="Y6" s="22">
        <v>32963.228000000003</v>
      </c>
      <c r="Z6" s="22">
        <v>32376.065190000001</v>
      </c>
      <c r="AA6" s="22">
        <v>32218.295570000002</v>
      </c>
    </row>
    <row r="7" spans="1:27" x14ac:dyDescent="0.25">
      <c r="A7" s="11" t="s">
        <v>53</v>
      </c>
      <c r="B7" s="18">
        <v>870593</v>
      </c>
      <c r="C7" s="18">
        <v>891837</v>
      </c>
      <c r="D7" s="18">
        <v>856348</v>
      </c>
      <c r="E7" s="18">
        <v>841713</v>
      </c>
      <c r="F7" s="18">
        <v>807777</v>
      </c>
      <c r="G7" s="18">
        <v>804645</v>
      </c>
      <c r="H7" s="18">
        <v>801294</v>
      </c>
      <c r="I7" s="18">
        <v>808504</v>
      </c>
      <c r="J7" s="18">
        <v>790321</v>
      </c>
      <c r="K7" s="18">
        <v>774045</v>
      </c>
      <c r="L7" s="18">
        <v>780047</v>
      </c>
      <c r="M7" s="18">
        <v>778338</v>
      </c>
      <c r="N7" s="18">
        <v>757131</v>
      </c>
      <c r="O7" s="18">
        <v>750295</v>
      </c>
      <c r="P7" s="18">
        <v>753428</v>
      </c>
      <c r="Q7" s="18">
        <v>762113</v>
      </c>
      <c r="R7" s="18">
        <v>740563</v>
      </c>
      <c r="S7" s="18">
        <v>756914</v>
      </c>
      <c r="T7" s="22">
        <v>765455.26299999992</v>
      </c>
      <c r="U7" s="22">
        <v>774809.57</v>
      </c>
      <c r="V7" s="22">
        <v>747171.88299999991</v>
      </c>
      <c r="W7" s="22">
        <v>768493.15977999999</v>
      </c>
      <c r="X7" s="22">
        <v>771229.28276999993</v>
      </c>
      <c r="Y7" s="22">
        <v>787046.05500000005</v>
      </c>
      <c r="Z7" s="22">
        <v>763633.85819000006</v>
      </c>
      <c r="AA7" s="22">
        <v>770103.39507910644</v>
      </c>
    </row>
    <row r="8" spans="1:27" s="9" customFormat="1" x14ac:dyDescent="0.25">
      <c r="A8" s="41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32"/>
      <c r="Z8" s="32"/>
      <c r="AA8" s="59"/>
    </row>
    <row r="9" spans="1:27" s="9" customFormat="1" x14ac:dyDescent="0.25">
      <c r="A9" s="8" t="s">
        <v>177</v>
      </c>
      <c r="B9" s="16" t="s">
        <v>3</v>
      </c>
      <c r="C9" s="16" t="s">
        <v>4</v>
      </c>
      <c r="D9" s="16" t="s">
        <v>5</v>
      </c>
      <c r="E9" s="16" t="s">
        <v>6</v>
      </c>
      <c r="F9" s="16" t="s">
        <v>7</v>
      </c>
      <c r="G9" s="16" t="s">
        <v>8</v>
      </c>
      <c r="H9" s="16" t="s">
        <v>9</v>
      </c>
      <c r="I9" s="16" t="s">
        <v>10</v>
      </c>
      <c r="J9" s="16" t="s">
        <v>11</v>
      </c>
      <c r="K9" s="16" t="s">
        <v>12</v>
      </c>
      <c r="L9" s="16" t="s">
        <v>13</v>
      </c>
      <c r="M9" s="16" t="s">
        <v>14</v>
      </c>
      <c r="N9" s="16" t="s">
        <v>15</v>
      </c>
      <c r="O9" s="16" t="s">
        <v>16</v>
      </c>
      <c r="P9" s="16" t="s">
        <v>17</v>
      </c>
      <c r="Q9" s="16" t="s">
        <v>18</v>
      </c>
      <c r="R9" s="16" t="s">
        <v>19</v>
      </c>
      <c r="S9" s="16" t="s">
        <v>20</v>
      </c>
      <c r="T9" s="16" t="s">
        <v>21</v>
      </c>
      <c r="U9" s="16" t="s">
        <v>22</v>
      </c>
      <c r="V9" s="16" t="s">
        <v>50</v>
      </c>
      <c r="W9" s="16" t="s">
        <v>51</v>
      </c>
      <c r="X9" s="16" t="s">
        <v>165</v>
      </c>
      <c r="Y9" s="12" t="s">
        <v>166</v>
      </c>
      <c r="Z9" s="12" t="s">
        <v>217</v>
      </c>
      <c r="AA9" s="12" t="s">
        <v>218</v>
      </c>
    </row>
    <row r="10" spans="1:27" x14ac:dyDescent="0.25">
      <c r="A10" s="4" t="s">
        <v>67</v>
      </c>
      <c r="B10" s="5">
        <v>247391</v>
      </c>
      <c r="C10" s="5">
        <v>245837</v>
      </c>
      <c r="D10" s="5">
        <v>218621</v>
      </c>
      <c r="E10" s="5">
        <v>211617</v>
      </c>
      <c r="F10" s="5">
        <v>201238</v>
      </c>
      <c r="G10" s="5">
        <v>195037</v>
      </c>
      <c r="H10" s="5">
        <v>192057</v>
      </c>
      <c r="I10" s="5">
        <v>188702</v>
      </c>
      <c r="J10" s="5">
        <v>185806</v>
      </c>
      <c r="K10" s="5">
        <v>185834</v>
      </c>
      <c r="L10" s="5">
        <v>177204</v>
      </c>
      <c r="M10" s="5">
        <v>174606</v>
      </c>
      <c r="N10" s="5">
        <v>169729</v>
      </c>
      <c r="O10" s="5">
        <v>170767</v>
      </c>
      <c r="P10" s="5">
        <v>162943</v>
      </c>
      <c r="Q10" s="5">
        <v>162310</v>
      </c>
      <c r="R10" s="5">
        <v>157084</v>
      </c>
      <c r="S10" s="5">
        <v>161830</v>
      </c>
      <c r="T10" s="5">
        <v>160666</v>
      </c>
      <c r="U10" s="5">
        <v>163113</v>
      </c>
      <c r="V10" s="24">
        <v>160389.14000000001</v>
      </c>
      <c r="W10" s="24">
        <v>165676.908</v>
      </c>
      <c r="X10" s="24">
        <v>163972.01199999999</v>
      </c>
      <c r="Y10" s="24">
        <v>154549.595</v>
      </c>
      <c r="Z10" s="24">
        <v>149422.28599999999</v>
      </c>
      <c r="AA10" s="57">
        <v>144169.427</v>
      </c>
    </row>
    <row r="11" spans="1:27" x14ac:dyDescent="0.25">
      <c r="A11" s="4" t="s">
        <v>68</v>
      </c>
      <c r="B11" s="5">
        <v>81281</v>
      </c>
      <c r="C11" s="5">
        <v>80511</v>
      </c>
      <c r="D11" s="5">
        <v>78848</v>
      </c>
      <c r="E11" s="5">
        <v>80829</v>
      </c>
      <c r="F11" s="5">
        <v>79348</v>
      </c>
      <c r="G11" s="5">
        <v>79850</v>
      </c>
      <c r="H11" s="5">
        <v>80779</v>
      </c>
      <c r="I11" s="5">
        <v>82094</v>
      </c>
      <c r="J11" s="5">
        <v>82918</v>
      </c>
      <c r="K11" s="5">
        <v>82880</v>
      </c>
      <c r="L11" s="5">
        <v>83925</v>
      </c>
      <c r="M11" s="5">
        <v>84970</v>
      </c>
      <c r="N11" s="5">
        <v>86950</v>
      </c>
      <c r="O11" s="5">
        <v>85921</v>
      </c>
      <c r="P11" s="5">
        <v>87237</v>
      </c>
      <c r="Q11" s="5">
        <v>87330</v>
      </c>
      <c r="R11" s="5">
        <v>87942</v>
      </c>
      <c r="S11" s="5">
        <v>89304</v>
      </c>
      <c r="T11" s="5">
        <v>90799</v>
      </c>
      <c r="U11" s="5">
        <v>90468</v>
      </c>
      <c r="V11" s="24">
        <v>90222</v>
      </c>
      <c r="W11" s="24">
        <v>91485.773000000001</v>
      </c>
      <c r="X11" s="24">
        <v>93364.459000000003</v>
      </c>
      <c r="Y11" s="24">
        <v>110976.924</v>
      </c>
      <c r="Z11" s="24">
        <v>116379.389</v>
      </c>
      <c r="AA11" s="57">
        <v>117102.69550910659</v>
      </c>
    </row>
    <row r="12" spans="1:27" x14ac:dyDescent="0.25">
      <c r="A12" s="4" t="s">
        <v>69</v>
      </c>
      <c r="B12" s="5"/>
      <c r="C12" s="5"/>
      <c r="D12" s="5">
        <v>90099</v>
      </c>
      <c r="E12" s="5">
        <v>74922</v>
      </c>
      <c r="F12" s="5">
        <v>83877</v>
      </c>
      <c r="G12" s="5">
        <v>88025</v>
      </c>
      <c r="H12" s="5">
        <v>85191</v>
      </c>
      <c r="I12" s="5">
        <v>91048</v>
      </c>
      <c r="J12" s="5">
        <v>93121</v>
      </c>
      <c r="K12" s="5">
        <v>74565</v>
      </c>
      <c r="L12" s="5">
        <v>80922</v>
      </c>
      <c r="M12" s="5">
        <v>81246</v>
      </c>
      <c r="N12" s="5">
        <v>76636</v>
      </c>
      <c r="O12" s="5">
        <v>68964</v>
      </c>
      <c r="P12" s="5">
        <v>71806</v>
      </c>
      <c r="Q12" s="5">
        <v>74351</v>
      </c>
      <c r="R12" s="5">
        <v>74588</v>
      </c>
      <c r="S12" s="5">
        <v>78055</v>
      </c>
      <c r="T12" s="5">
        <v>78691</v>
      </c>
      <c r="U12" s="5">
        <v>78667</v>
      </c>
      <c r="V12" s="24">
        <v>78152.717999999993</v>
      </c>
      <c r="W12" s="24">
        <v>90485.368000000002</v>
      </c>
      <c r="X12" s="24">
        <v>86092.149000000005</v>
      </c>
      <c r="Y12" s="24">
        <v>86640.578999999998</v>
      </c>
      <c r="Z12" s="24">
        <v>87869.79</v>
      </c>
      <c r="AA12" s="57">
        <v>88668.150999999998</v>
      </c>
    </row>
    <row r="13" spans="1:27" x14ac:dyDescent="0.25">
      <c r="A13" s="11" t="s">
        <v>57</v>
      </c>
      <c r="B13" s="18"/>
      <c r="C13" s="18"/>
      <c r="D13" s="18">
        <v>116043</v>
      </c>
      <c r="E13" s="18">
        <v>133825</v>
      </c>
      <c r="F13" s="18">
        <v>141905</v>
      </c>
      <c r="G13" s="18">
        <v>144135</v>
      </c>
      <c r="H13" s="18">
        <v>147626</v>
      </c>
      <c r="I13" s="18">
        <v>146879</v>
      </c>
      <c r="J13" s="18">
        <v>117959</v>
      </c>
      <c r="K13" s="18">
        <v>114690</v>
      </c>
      <c r="L13" s="18">
        <v>123785</v>
      </c>
      <c r="M13" s="18">
        <v>137108</v>
      </c>
      <c r="N13" s="22">
        <v>129487</v>
      </c>
      <c r="O13" s="22">
        <v>128584</v>
      </c>
      <c r="P13" s="22">
        <v>133560</v>
      </c>
      <c r="Q13" s="22">
        <v>134515</v>
      </c>
      <c r="R13" s="22">
        <v>140633</v>
      </c>
      <c r="S13" s="22">
        <v>143835</v>
      </c>
      <c r="T13" s="22">
        <v>145016</v>
      </c>
      <c r="U13" s="22">
        <v>146320</v>
      </c>
      <c r="V13" s="22">
        <v>148074.693</v>
      </c>
      <c r="W13" s="22">
        <v>151870.538</v>
      </c>
      <c r="X13" s="22">
        <v>144195.78</v>
      </c>
      <c r="Y13" s="22">
        <v>139846.99900000001</v>
      </c>
      <c r="Z13" s="22">
        <v>138002.01500000001</v>
      </c>
      <c r="AA13" s="22">
        <v>137454.3353699997</v>
      </c>
    </row>
    <row r="14" spans="1:27" x14ac:dyDescent="0.25">
      <c r="A14" s="35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40"/>
      <c r="Y14" s="37"/>
      <c r="Z14" s="37"/>
      <c r="AA14" s="37"/>
    </row>
    <row r="15" spans="1:27" x14ac:dyDescent="0.25">
      <c r="A15" s="30" t="s">
        <v>178</v>
      </c>
      <c r="B15" s="16" t="s">
        <v>3</v>
      </c>
      <c r="C15" s="16" t="s">
        <v>4</v>
      </c>
      <c r="D15" s="16" t="s">
        <v>5</v>
      </c>
      <c r="E15" s="16" t="s">
        <v>6</v>
      </c>
      <c r="F15" s="16" t="s">
        <v>7</v>
      </c>
      <c r="G15" s="16" t="s">
        <v>8</v>
      </c>
      <c r="H15" s="16" t="s">
        <v>9</v>
      </c>
      <c r="I15" s="16" t="s">
        <v>10</v>
      </c>
      <c r="J15" s="16" t="s">
        <v>11</v>
      </c>
      <c r="K15" s="16" t="s">
        <v>12</v>
      </c>
      <c r="L15" s="16" t="s">
        <v>13</v>
      </c>
      <c r="M15" s="16" t="s">
        <v>14</v>
      </c>
      <c r="N15" s="16" t="s">
        <v>15</v>
      </c>
      <c r="O15" s="16" t="s">
        <v>16</v>
      </c>
      <c r="P15" s="16" t="s">
        <v>17</v>
      </c>
      <c r="Q15" s="16" t="s">
        <v>18</v>
      </c>
      <c r="R15" s="16" t="s">
        <v>19</v>
      </c>
      <c r="S15" s="16" t="s">
        <v>20</v>
      </c>
      <c r="T15" s="16" t="s">
        <v>21</v>
      </c>
      <c r="U15" s="16" t="s">
        <v>22</v>
      </c>
      <c r="V15" s="16" t="s">
        <v>50</v>
      </c>
      <c r="W15" s="16" t="s">
        <v>51</v>
      </c>
      <c r="X15" s="16" t="s">
        <v>165</v>
      </c>
      <c r="Y15" s="12" t="s">
        <v>166</v>
      </c>
      <c r="Z15" s="12" t="s">
        <v>217</v>
      </c>
      <c r="AA15" s="12" t="s">
        <v>218</v>
      </c>
    </row>
    <row r="16" spans="1:27" x14ac:dyDescent="0.25">
      <c r="A16" s="6" t="s">
        <v>0</v>
      </c>
      <c r="B16" s="5">
        <v>302742</v>
      </c>
      <c r="C16" s="5">
        <v>314740</v>
      </c>
      <c r="D16" s="5">
        <v>315278</v>
      </c>
      <c r="E16" s="5">
        <v>314299</v>
      </c>
      <c r="F16" s="5">
        <v>286412</v>
      </c>
      <c r="G16" s="5">
        <v>286689</v>
      </c>
      <c r="H16" s="5">
        <v>287647</v>
      </c>
      <c r="I16" s="5">
        <v>282792</v>
      </c>
      <c r="J16" s="5">
        <v>267783</v>
      </c>
      <c r="K16" s="5">
        <v>258155</v>
      </c>
      <c r="L16" s="5">
        <v>257928</v>
      </c>
      <c r="M16" s="5">
        <v>261780</v>
      </c>
      <c r="N16" s="5">
        <v>246783</v>
      </c>
      <c r="O16" s="5">
        <v>244611</v>
      </c>
      <c r="P16" s="5">
        <v>249688</v>
      </c>
      <c r="Q16" s="5">
        <v>259622</v>
      </c>
      <c r="R16" s="5">
        <v>251022</v>
      </c>
      <c r="S16" s="5">
        <v>260382</v>
      </c>
      <c r="T16" s="5">
        <v>266024.598</v>
      </c>
      <c r="U16" s="5">
        <v>274632.76</v>
      </c>
      <c r="V16" s="24">
        <v>264333.90999999997</v>
      </c>
      <c r="W16" s="24">
        <v>264572.80499999999</v>
      </c>
      <c r="X16" s="24">
        <v>277310.174</v>
      </c>
      <c r="Y16" s="24">
        <v>288327.78600000002</v>
      </c>
      <c r="Z16" s="24">
        <v>268906.886</v>
      </c>
      <c r="AA16" s="57">
        <v>275628.42599999998</v>
      </c>
    </row>
    <row r="17" spans="1:27" x14ac:dyDescent="0.25">
      <c r="A17" s="6" t="s">
        <v>1</v>
      </c>
      <c r="B17" s="5">
        <v>62668</v>
      </c>
      <c r="C17" s="5">
        <v>64172</v>
      </c>
      <c r="D17" s="5">
        <v>65220</v>
      </c>
      <c r="E17" s="5">
        <v>70788</v>
      </c>
      <c r="F17" s="5">
        <v>72516</v>
      </c>
      <c r="G17" s="5">
        <v>72317</v>
      </c>
      <c r="H17" s="5">
        <v>73682</v>
      </c>
      <c r="I17" s="5">
        <v>81597</v>
      </c>
      <c r="J17" s="5">
        <v>83125</v>
      </c>
      <c r="K17" s="5">
        <v>90119</v>
      </c>
      <c r="L17" s="5">
        <v>98307</v>
      </c>
      <c r="M17" s="5">
        <v>98930</v>
      </c>
      <c r="N17" s="5">
        <v>105745</v>
      </c>
      <c r="O17" s="5">
        <v>109199</v>
      </c>
      <c r="P17" s="5">
        <v>111311</v>
      </c>
      <c r="Q17" s="5">
        <v>109454</v>
      </c>
      <c r="R17" s="5">
        <v>103988</v>
      </c>
      <c r="S17" s="5">
        <v>102013</v>
      </c>
      <c r="T17" s="5">
        <v>105326.37699999999</v>
      </c>
      <c r="U17" s="5">
        <v>109284.465</v>
      </c>
      <c r="V17" s="24">
        <v>93237.948999999993</v>
      </c>
      <c r="W17" s="24">
        <v>101863.78599999999</v>
      </c>
      <c r="X17" s="24">
        <v>97039.692999999999</v>
      </c>
      <c r="Y17" s="24">
        <v>94468.611999999994</v>
      </c>
      <c r="Z17" s="24">
        <v>91577.77</v>
      </c>
      <c r="AA17" s="57">
        <v>92316.077000000005</v>
      </c>
    </row>
    <row r="18" spans="1:27" x14ac:dyDescent="0.25">
      <c r="A18" s="6" t="s">
        <v>2</v>
      </c>
      <c r="B18" s="5">
        <v>43777</v>
      </c>
      <c r="C18" s="5">
        <v>40522</v>
      </c>
      <c r="D18" s="5">
        <v>42481</v>
      </c>
      <c r="E18" s="5">
        <v>43443</v>
      </c>
      <c r="F18" s="5">
        <v>39484</v>
      </c>
      <c r="G18" s="5">
        <v>38746</v>
      </c>
      <c r="H18" s="5">
        <v>37533</v>
      </c>
      <c r="I18" s="5">
        <v>37359</v>
      </c>
      <c r="J18" s="5">
        <v>33519</v>
      </c>
      <c r="K18" s="5">
        <v>39927</v>
      </c>
      <c r="L18" s="5">
        <v>38681</v>
      </c>
      <c r="M18" s="5">
        <v>33935</v>
      </c>
      <c r="N18" s="5">
        <v>29449</v>
      </c>
      <c r="O18" s="5">
        <v>28532</v>
      </c>
      <c r="P18" s="5">
        <v>28920</v>
      </c>
      <c r="Q18" s="5">
        <v>26928</v>
      </c>
      <c r="R18" s="5">
        <v>24467</v>
      </c>
      <c r="S18" s="5">
        <v>23913</v>
      </c>
      <c r="T18" s="5">
        <v>24317.893</v>
      </c>
      <c r="U18" s="5">
        <v>19504.353999999999</v>
      </c>
      <c r="V18" s="24">
        <v>22824.197</v>
      </c>
      <c r="W18" s="24">
        <v>19575.624</v>
      </c>
      <c r="X18" s="24">
        <v>19886.021000000001</v>
      </c>
      <c r="Y18" s="24">
        <v>19119.330999999998</v>
      </c>
      <c r="Z18" s="24">
        <v>17101.671999999999</v>
      </c>
      <c r="AA18" s="57">
        <v>20000.323</v>
      </c>
    </row>
    <row r="19" spans="1:27" x14ac:dyDescent="0.25">
      <c r="A19" s="6" t="s">
        <v>71</v>
      </c>
      <c r="B19" s="5">
        <v>98525</v>
      </c>
      <c r="C19" s="5">
        <v>99371</v>
      </c>
      <c r="D19" s="5">
        <v>91259</v>
      </c>
      <c r="E19" s="5">
        <v>94309</v>
      </c>
      <c r="F19" s="5">
        <v>87655</v>
      </c>
      <c r="G19" s="5">
        <v>86297</v>
      </c>
      <c r="H19" s="5">
        <v>86790</v>
      </c>
      <c r="I19" s="5">
        <v>86888</v>
      </c>
      <c r="J19" s="5">
        <v>65219</v>
      </c>
      <c r="K19" s="5">
        <v>64154</v>
      </c>
      <c r="L19" s="5">
        <v>52659</v>
      </c>
      <c r="M19" s="5">
        <v>86406</v>
      </c>
      <c r="N19" s="5">
        <v>75010</v>
      </c>
      <c r="O19" s="5">
        <v>77302</v>
      </c>
      <c r="P19" s="5">
        <v>75264</v>
      </c>
      <c r="Q19" s="5">
        <v>77186</v>
      </c>
      <c r="R19" s="5">
        <v>73414</v>
      </c>
      <c r="S19" s="5">
        <v>70304</v>
      </c>
      <c r="T19" s="5">
        <v>73152</v>
      </c>
      <c r="U19" s="5">
        <v>77210</v>
      </c>
      <c r="V19" s="24">
        <v>73697</v>
      </c>
      <c r="W19" s="24">
        <v>78157.122232943002</v>
      </c>
      <c r="X19" s="24">
        <v>66702.056817909994</v>
      </c>
      <c r="Y19" s="24">
        <v>49649.788229999998</v>
      </c>
      <c r="Z19" s="24">
        <v>46864.956395410001</v>
      </c>
      <c r="AA19" s="57">
        <v>45604.847228923201</v>
      </c>
    </row>
    <row r="20" spans="1:27" x14ac:dyDescent="0.25">
      <c r="A20" s="6" t="s">
        <v>179</v>
      </c>
      <c r="B20" s="7">
        <v>21.85</v>
      </c>
      <c r="C20" s="7">
        <v>20.92</v>
      </c>
      <c r="D20" s="7">
        <v>21.13</v>
      </c>
      <c r="E20" s="7">
        <v>19.3</v>
      </c>
      <c r="F20" s="7">
        <v>19.489999999999998</v>
      </c>
      <c r="G20" s="7">
        <v>19.18</v>
      </c>
      <c r="H20" s="7">
        <v>19.2</v>
      </c>
      <c r="I20" s="7">
        <v>17.760000000000002</v>
      </c>
      <c r="J20" s="7">
        <v>17.84</v>
      </c>
      <c r="K20" s="7">
        <v>16.87</v>
      </c>
      <c r="L20" s="7">
        <v>16.5</v>
      </c>
      <c r="M20" s="7">
        <v>16.18</v>
      </c>
      <c r="N20" s="7">
        <v>15.49</v>
      </c>
      <c r="O20" s="7">
        <v>15.78</v>
      </c>
      <c r="P20" s="7">
        <v>15.42</v>
      </c>
      <c r="Q20" s="7">
        <v>15.07</v>
      </c>
      <c r="R20" s="7">
        <v>15.38</v>
      </c>
      <c r="S20" s="7">
        <v>15.44</v>
      </c>
      <c r="T20" s="7">
        <v>14.98</v>
      </c>
      <c r="U20" s="7">
        <v>14.92</v>
      </c>
      <c r="V20" s="25">
        <v>15.15</v>
      </c>
      <c r="W20" s="25">
        <v>15.15</v>
      </c>
      <c r="X20" s="25">
        <v>14.928176649116098</v>
      </c>
      <c r="Y20" s="25">
        <v>13.877650177178703</v>
      </c>
      <c r="Z20" s="25">
        <v>13.463611805141081</v>
      </c>
      <c r="AA20" s="58"/>
    </row>
    <row r="21" spans="1:27" x14ac:dyDescent="0.25">
      <c r="A21" s="6" t="s">
        <v>180</v>
      </c>
      <c r="B21" s="7">
        <v>49.53</v>
      </c>
      <c r="C21" s="7">
        <v>48.74</v>
      </c>
      <c r="D21" s="7">
        <v>46.09</v>
      </c>
      <c r="E21" s="7">
        <v>45.73</v>
      </c>
      <c r="F21" s="7">
        <v>45.69</v>
      </c>
      <c r="G21" s="7">
        <v>45.55</v>
      </c>
      <c r="H21" s="7">
        <v>44.78</v>
      </c>
      <c r="I21" s="7">
        <v>40.270000000000003</v>
      </c>
      <c r="J21" s="7">
        <v>40.03</v>
      </c>
      <c r="K21" s="7">
        <v>37.81</v>
      </c>
      <c r="L21" s="7">
        <v>39.43</v>
      </c>
      <c r="M21" s="7">
        <v>38.79</v>
      </c>
      <c r="N21" s="7">
        <v>36.26</v>
      </c>
      <c r="O21" s="7">
        <v>36.49</v>
      </c>
      <c r="P21" s="7">
        <v>35.549999999999997</v>
      </c>
      <c r="Q21" s="7">
        <v>34.69</v>
      </c>
      <c r="R21" s="7">
        <v>34.68</v>
      </c>
      <c r="S21" s="7">
        <v>34.94</v>
      </c>
      <c r="T21" s="7">
        <v>34.200000000000003</v>
      </c>
      <c r="U21" s="7">
        <v>33.770000000000003</v>
      </c>
      <c r="V21" s="25">
        <v>33.65</v>
      </c>
      <c r="W21" s="25">
        <v>33.65</v>
      </c>
      <c r="X21" s="25">
        <v>33.011621437935325</v>
      </c>
      <c r="Y21" s="25">
        <v>31.238049191421808</v>
      </c>
      <c r="Z21" s="25">
        <v>29.719743940757702</v>
      </c>
      <c r="AA21" s="58"/>
    </row>
    <row r="22" spans="1:27" x14ac:dyDescent="0.25">
      <c r="A22" s="6" t="s">
        <v>181</v>
      </c>
      <c r="B22" s="7">
        <v>30.41</v>
      </c>
      <c r="C22" s="7">
        <v>29.99</v>
      </c>
      <c r="D22" s="7">
        <v>30.37</v>
      </c>
      <c r="E22" s="7">
        <v>29.12</v>
      </c>
      <c r="F22" s="7">
        <v>29.41</v>
      </c>
      <c r="G22" s="7">
        <v>29.39</v>
      </c>
      <c r="H22" s="7">
        <v>29.31</v>
      </c>
      <c r="I22" s="7">
        <v>27.19</v>
      </c>
      <c r="J22" s="7">
        <v>27.08</v>
      </c>
      <c r="K22" s="7">
        <v>25.83</v>
      </c>
      <c r="L22" s="7">
        <v>26.18</v>
      </c>
      <c r="M22" s="7">
        <v>26.05</v>
      </c>
      <c r="N22" s="7">
        <v>24.98</v>
      </c>
      <c r="O22" s="7">
        <v>25.4</v>
      </c>
      <c r="P22" s="7">
        <v>25</v>
      </c>
      <c r="Q22" s="7">
        <v>24.79</v>
      </c>
      <c r="R22" s="7">
        <v>24.75</v>
      </c>
      <c r="S22" s="7">
        <v>25.1</v>
      </c>
      <c r="T22" s="7">
        <v>24.62</v>
      </c>
      <c r="U22" s="7">
        <v>24.12</v>
      </c>
      <c r="V22" s="25">
        <v>24.51</v>
      </c>
      <c r="W22" s="25">
        <v>24.51</v>
      </c>
      <c r="X22" s="25">
        <v>24.322552750253621</v>
      </c>
      <c r="Y22" s="25">
        <v>23.00899425699383</v>
      </c>
      <c r="Z22" s="25">
        <v>22.105860537958787</v>
      </c>
      <c r="AA22" s="58"/>
    </row>
    <row r="23" spans="1:27" x14ac:dyDescent="0.25">
      <c r="A23" s="6" t="s">
        <v>220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58"/>
      <c r="W23" s="58"/>
      <c r="X23" s="58"/>
      <c r="Y23" s="58"/>
      <c r="Z23" s="58"/>
      <c r="AA23" s="66">
        <v>14.141059895178028</v>
      </c>
    </row>
    <row r="24" spans="1:27" x14ac:dyDescent="0.25">
      <c r="A24" s="6" t="s">
        <v>221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58"/>
      <c r="W24" s="58"/>
      <c r="X24" s="58"/>
      <c r="Y24" s="58"/>
      <c r="Z24" s="58"/>
      <c r="AA24" s="66">
        <v>42.0999311742694</v>
      </c>
    </row>
    <row r="25" spans="1:27" x14ac:dyDescent="0.25">
      <c r="A25" s="6" t="s">
        <v>223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58"/>
      <c r="W25" s="58"/>
      <c r="X25" s="58"/>
      <c r="Y25" s="58"/>
      <c r="Z25" s="58"/>
      <c r="AA25" s="66">
        <v>26.976490865418047</v>
      </c>
    </row>
    <row r="26" spans="1:27" x14ac:dyDescent="0.25">
      <c r="A26" s="6" t="s">
        <v>224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58"/>
      <c r="W26" s="58"/>
      <c r="X26" s="58"/>
      <c r="Y26" s="58"/>
      <c r="Z26" s="58"/>
      <c r="AA26" s="66">
        <v>13.787278527822144</v>
      </c>
    </row>
    <row r="27" spans="1:27" x14ac:dyDescent="0.25">
      <c r="A27" s="6" t="s">
        <v>222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58"/>
      <c r="W27" s="58"/>
      <c r="X27" s="58"/>
      <c r="Y27" s="58"/>
      <c r="Z27" s="58"/>
      <c r="AA27" s="66">
        <v>19.640789959306492</v>
      </c>
    </row>
    <row r="28" spans="1:27" x14ac:dyDescent="0.25">
      <c r="A28" s="6" t="s">
        <v>225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58"/>
      <c r="W28" s="58"/>
      <c r="X28" s="58"/>
      <c r="Y28" s="58"/>
      <c r="Z28" s="58"/>
      <c r="AA28" s="66">
        <v>18.939703492271196</v>
      </c>
    </row>
    <row r="29" spans="1:27" x14ac:dyDescent="0.25">
      <c r="A29" s="6" t="s">
        <v>226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58"/>
      <c r="W29" s="58"/>
      <c r="X29" s="58"/>
      <c r="Y29" s="58"/>
      <c r="Z29" s="58"/>
      <c r="AA29" s="58">
        <v>2.0076801091270733</v>
      </c>
    </row>
    <row r="30" spans="1:27" x14ac:dyDescent="0.25">
      <c r="A30" s="67" t="s">
        <v>227</v>
      </c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5"/>
      <c r="W30" s="65"/>
      <c r="X30" s="65"/>
      <c r="Y30" s="65"/>
      <c r="Z30" s="65"/>
      <c r="AA30" s="65"/>
    </row>
    <row r="31" spans="1:27" x14ac:dyDescent="0.25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7" x14ac:dyDescent="0.25">
      <c r="A32" s="2" t="s">
        <v>52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2:23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zoomScale="80" zoomScaleNormal="80" workbookViewId="0">
      <pane xSplit="1" topLeftCell="AH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51" width="14.7109375" style="1" customWidth="1"/>
    <col min="52" max="16384" width="9.140625" style="1"/>
  </cols>
  <sheetData>
    <row r="1" spans="1:51" s="17" customFormat="1" ht="18.75" x14ac:dyDescent="0.3">
      <c r="A1" s="33" t="s">
        <v>207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45"/>
      <c r="AU1" s="32"/>
      <c r="AV1" s="32"/>
      <c r="AW1" s="32"/>
      <c r="AX1" s="32"/>
    </row>
    <row r="2" spans="1:51" x14ac:dyDescent="0.25">
      <c r="A2" s="46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</row>
    <row r="3" spans="1:51" x14ac:dyDescent="0.25">
      <c r="A3" s="30" t="s">
        <v>177</v>
      </c>
      <c r="B3" s="12" t="s">
        <v>26</v>
      </c>
      <c r="C3" s="12" t="s">
        <v>27</v>
      </c>
      <c r="D3" s="12" t="s">
        <v>28</v>
      </c>
      <c r="E3" s="12" t="s">
        <v>29</v>
      </c>
      <c r="F3" s="12" t="s">
        <v>30</v>
      </c>
      <c r="G3" s="12" t="s">
        <v>31</v>
      </c>
      <c r="H3" s="12" t="s">
        <v>32</v>
      </c>
      <c r="I3" s="12" t="s">
        <v>33</v>
      </c>
      <c r="J3" s="12" t="s">
        <v>34</v>
      </c>
      <c r="K3" s="12" t="s">
        <v>35</v>
      </c>
      <c r="L3" s="12" t="s">
        <v>36</v>
      </c>
      <c r="M3" s="12" t="s">
        <v>37</v>
      </c>
      <c r="N3" s="12" t="s">
        <v>38</v>
      </c>
      <c r="O3" s="12" t="s">
        <v>39</v>
      </c>
      <c r="P3" s="12" t="s">
        <v>40</v>
      </c>
      <c r="Q3" s="12" t="s">
        <v>41</v>
      </c>
      <c r="R3" s="12" t="s">
        <v>42</v>
      </c>
      <c r="S3" s="12" t="s">
        <v>43</v>
      </c>
      <c r="T3" s="12" t="s">
        <v>44</v>
      </c>
      <c r="U3" s="12" t="s">
        <v>45</v>
      </c>
      <c r="V3" s="12" t="s">
        <v>46</v>
      </c>
      <c r="W3" s="12" t="s">
        <v>47</v>
      </c>
      <c r="X3" s="12" t="s">
        <v>48</v>
      </c>
      <c r="Y3" s="12" t="s">
        <v>49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2" t="s">
        <v>8</v>
      </c>
      <c r="AF3" s="12" t="s">
        <v>9</v>
      </c>
      <c r="AG3" s="12" t="s">
        <v>10</v>
      </c>
      <c r="AH3" s="12" t="s">
        <v>11</v>
      </c>
      <c r="AI3" s="12" t="s">
        <v>12</v>
      </c>
      <c r="AJ3" s="12" t="s">
        <v>13</v>
      </c>
      <c r="AK3" s="12" t="s">
        <v>14</v>
      </c>
      <c r="AL3" s="12" t="s">
        <v>15</v>
      </c>
      <c r="AM3" s="12" t="s">
        <v>16</v>
      </c>
      <c r="AN3" s="12" t="s">
        <v>17</v>
      </c>
      <c r="AO3" s="12" t="s">
        <v>18</v>
      </c>
      <c r="AP3" s="12" t="s">
        <v>19</v>
      </c>
      <c r="AQ3" s="12" t="s">
        <v>20</v>
      </c>
      <c r="AR3" s="12" t="s">
        <v>21</v>
      </c>
      <c r="AS3" s="12" t="s">
        <v>22</v>
      </c>
      <c r="AT3" s="13" t="s">
        <v>50</v>
      </c>
      <c r="AU3" s="12" t="s">
        <v>51</v>
      </c>
      <c r="AV3" s="12" t="s">
        <v>165</v>
      </c>
      <c r="AW3" s="12" t="s">
        <v>166</v>
      </c>
      <c r="AX3" s="12" t="s">
        <v>217</v>
      </c>
      <c r="AY3" s="12" t="s">
        <v>218</v>
      </c>
    </row>
    <row r="4" spans="1:51" x14ac:dyDescent="0.25">
      <c r="A4" s="11" t="s">
        <v>67</v>
      </c>
      <c r="B4" s="14">
        <v>325766</v>
      </c>
      <c r="C4" s="14">
        <v>314993</v>
      </c>
      <c r="D4" s="14">
        <v>309788</v>
      </c>
      <c r="E4" s="14">
        <v>295200</v>
      </c>
      <c r="F4" s="14">
        <v>319301</v>
      </c>
      <c r="G4" s="14">
        <v>324842</v>
      </c>
      <c r="H4" s="14">
        <v>330316</v>
      </c>
      <c r="I4" s="14">
        <v>324531</v>
      </c>
      <c r="J4" s="14">
        <v>328588</v>
      </c>
      <c r="K4" s="14">
        <v>316181</v>
      </c>
      <c r="L4" s="14">
        <v>325060</v>
      </c>
      <c r="M4" s="14">
        <v>319410</v>
      </c>
      <c r="N4" s="14">
        <v>319917</v>
      </c>
      <c r="O4" s="14">
        <v>317463</v>
      </c>
      <c r="P4" s="14">
        <v>313683</v>
      </c>
      <c r="Q4" s="14">
        <v>302409</v>
      </c>
      <c r="R4" s="14">
        <v>294626</v>
      </c>
      <c r="S4" s="14">
        <v>282396</v>
      </c>
      <c r="T4" s="14">
        <v>278664</v>
      </c>
      <c r="U4" s="14">
        <v>262406</v>
      </c>
      <c r="V4" s="14">
        <v>264267</v>
      </c>
      <c r="W4" s="14">
        <v>256124</v>
      </c>
      <c r="X4" s="14">
        <v>260432</v>
      </c>
      <c r="Y4" s="14">
        <v>259838</v>
      </c>
      <c r="Z4" s="14">
        <v>247391</v>
      </c>
      <c r="AA4" s="14">
        <v>245837</v>
      </c>
      <c r="AB4" s="14">
        <v>218621</v>
      </c>
      <c r="AC4" s="14">
        <v>211617</v>
      </c>
      <c r="AD4" s="14">
        <v>201238</v>
      </c>
      <c r="AE4" s="5">
        <v>195037</v>
      </c>
      <c r="AF4" s="5">
        <v>192057</v>
      </c>
      <c r="AG4" s="5">
        <v>188702</v>
      </c>
      <c r="AH4" s="5">
        <v>185806</v>
      </c>
      <c r="AI4" s="5">
        <v>185834</v>
      </c>
      <c r="AJ4" s="5">
        <v>177204</v>
      </c>
      <c r="AK4" s="5">
        <v>174606</v>
      </c>
      <c r="AL4" s="24">
        <v>169729</v>
      </c>
      <c r="AM4" s="24">
        <v>170767</v>
      </c>
      <c r="AN4" s="24">
        <v>162943</v>
      </c>
      <c r="AO4" s="24">
        <v>162310</v>
      </c>
      <c r="AP4" s="24">
        <v>157084</v>
      </c>
      <c r="AQ4" s="24">
        <v>161830</v>
      </c>
      <c r="AR4" s="24">
        <v>160666</v>
      </c>
      <c r="AS4" s="24">
        <v>163113</v>
      </c>
      <c r="AT4" s="24">
        <v>160389</v>
      </c>
      <c r="AU4" s="24">
        <v>165677</v>
      </c>
      <c r="AV4" s="24">
        <v>163972.01199999999</v>
      </c>
      <c r="AW4" s="24">
        <v>154549.595</v>
      </c>
      <c r="AX4" s="24">
        <v>149422.28599999999</v>
      </c>
      <c r="AY4" s="57">
        <v>144169.427</v>
      </c>
    </row>
    <row r="5" spans="1:51" x14ac:dyDescent="0.25">
      <c r="A5" s="11" t="s">
        <v>68</v>
      </c>
      <c r="B5" s="14">
        <v>18913</v>
      </c>
      <c r="C5" s="14">
        <v>24030</v>
      </c>
      <c r="D5" s="14">
        <v>48300</v>
      </c>
      <c r="E5" s="14">
        <v>61711</v>
      </c>
      <c r="F5" s="14">
        <v>74742</v>
      </c>
      <c r="G5" s="14">
        <v>70094</v>
      </c>
      <c r="H5" s="14">
        <v>47749</v>
      </c>
      <c r="I5" s="14">
        <v>44771</v>
      </c>
      <c r="J5" s="14">
        <v>49656</v>
      </c>
      <c r="K5" s="14">
        <v>61347</v>
      </c>
      <c r="L5" s="14">
        <v>54700</v>
      </c>
      <c r="M5" s="14">
        <v>59129</v>
      </c>
      <c r="N5" s="14">
        <v>62555</v>
      </c>
      <c r="O5" s="14">
        <v>63265</v>
      </c>
      <c r="P5" s="14">
        <v>60826</v>
      </c>
      <c r="Q5" s="14">
        <v>61623</v>
      </c>
      <c r="R5" s="14">
        <v>65250</v>
      </c>
      <c r="S5" s="14">
        <v>67459</v>
      </c>
      <c r="T5" s="14">
        <v>64227</v>
      </c>
      <c r="U5" s="14">
        <v>64231</v>
      </c>
      <c r="V5" s="14">
        <v>68465</v>
      </c>
      <c r="W5" s="14">
        <v>70769</v>
      </c>
      <c r="X5" s="14">
        <v>74439</v>
      </c>
      <c r="Y5" s="14">
        <v>78530</v>
      </c>
      <c r="Z5" s="14">
        <v>81281</v>
      </c>
      <c r="AA5" s="14">
        <v>80511</v>
      </c>
      <c r="AB5" s="14">
        <v>78848</v>
      </c>
      <c r="AC5" s="14">
        <v>80829</v>
      </c>
      <c r="AD5" s="14">
        <v>79348</v>
      </c>
      <c r="AE5" s="5">
        <v>79850</v>
      </c>
      <c r="AF5" s="5">
        <v>80779</v>
      </c>
      <c r="AG5" s="5">
        <v>82094</v>
      </c>
      <c r="AH5" s="5">
        <v>82918</v>
      </c>
      <c r="AI5" s="5">
        <v>82880</v>
      </c>
      <c r="AJ5" s="5">
        <v>83925</v>
      </c>
      <c r="AK5" s="5">
        <v>84970</v>
      </c>
      <c r="AL5" s="24">
        <v>86950</v>
      </c>
      <c r="AM5" s="24">
        <v>85921</v>
      </c>
      <c r="AN5" s="24">
        <v>87237</v>
      </c>
      <c r="AO5" s="24">
        <v>87330</v>
      </c>
      <c r="AP5" s="24">
        <v>87942</v>
      </c>
      <c r="AQ5" s="24">
        <v>89304</v>
      </c>
      <c r="AR5" s="24">
        <v>90799</v>
      </c>
      <c r="AS5" s="24">
        <v>90468</v>
      </c>
      <c r="AT5" s="24">
        <v>90222</v>
      </c>
      <c r="AU5" s="24">
        <v>91485.773000000001</v>
      </c>
      <c r="AV5" s="24">
        <v>93364.459000000003</v>
      </c>
      <c r="AW5" s="24">
        <v>110976.924</v>
      </c>
      <c r="AX5" s="24">
        <v>116379.389</v>
      </c>
      <c r="AY5" s="57">
        <v>117102.69550910659</v>
      </c>
    </row>
    <row r="6" spans="1:51" x14ac:dyDescent="0.25">
      <c r="A6" s="11" t="s">
        <v>69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>
        <v>90099</v>
      </c>
      <c r="AC6" s="14">
        <v>74922</v>
      </c>
      <c r="AD6" s="14">
        <v>83877</v>
      </c>
      <c r="AE6" s="5">
        <v>88025</v>
      </c>
      <c r="AF6" s="5">
        <v>85191</v>
      </c>
      <c r="AG6" s="5">
        <v>91048</v>
      </c>
      <c r="AH6" s="5">
        <v>93121</v>
      </c>
      <c r="AI6" s="5">
        <v>74565</v>
      </c>
      <c r="AJ6" s="5">
        <v>80922</v>
      </c>
      <c r="AK6" s="5">
        <v>81246</v>
      </c>
      <c r="AL6" s="24">
        <v>76636</v>
      </c>
      <c r="AM6" s="24">
        <v>68964</v>
      </c>
      <c r="AN6" s="24">
        <v>71806</v>
      </c>
      <c r="AO6" s="24">
        <v>74351</v>
      </c>
      <c r="AP6" s="24">
        <v>74588</v>
      </c>
      <c r="AQ6" s="24">
        <v>78055</v>
      </c>
      <c r="AR6" s="24">
        <v>78691</v>
      </c>
      <c r="AS6" s="24">
        <v>78667</v>
      </c>
      <c r="AT6" s="24">
        <v>78153</v>
      </c>
      <c r="AU6" s="24">
        <v>90485</v>
      </c>
      <c r="AV6" s="24">
        <v>86092.149000000005</v>
      </c>
      <c r="AW6" s="24">
        <v>86640.578999999998</v>
      </c>
      <c r="AX6" s="24">
        <v>87869.79</v>
      </c>
      <c r="AY6" s="57">
        <v>88668.150999999998</v>
      </c>
    </row>
    <row r="7" spans="1:51" x14ac:dyDescent="0.25">
      <c r="A7" s="11" t="s">
        <v>76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>
        <v>387567</v>
      </c>
      <c r="AC7" s="14">
        <v>367368</v>
      </c>
      <c r="AD7" s="14">
        <v>364463</v>
      </c>
      <c r="AE7" s="5">
        <v>362912</v>
      </c>
      <c r="AF7" s="5">
        <v>358027</v>
      </c>
      <c r="AG7" s="5">
        <v>361844</v>
      </c>
      <c r="AH7" s="5">
        <v>361845</v>
      </c>
      <c r="AI7" s="5">
        <v>343280</v>
      </c>
      <c r="AJ7" s="5">
        <v>342052</v>
      </c>
      <c r="AK7" s="5">
        <v>340822</v>
      </c>
      <c r="AL7" s="24">
        <v>333315</v>
      </c>
      <c r="AM7" s="24">
        <v>325652</v>
      </c>
      <c r="AN7" s="24">
        <v>321986</v>
      </c>
      <c r="AO7" s="24">
        <v>323992</v>
      </c>
      <c r="AP7" s="24">
        <v>319615</v>
      </c>
      <c r="AQ7" s="24">
        <v>329190</v>
      </c>
      <c r="AR7" s="24">
        <v>330156</v>
      </c>
      <c r="AS7" s="24">
        <v>332247</v>
      </c>
      <c r="AT7" s="24">
        <v>328763</v>
      </c>
      <c r="AU7" s="24">
        <v>347648.049</v>
      </c>
      <c r="AV7" s="24">
        <v>343428.62</v>
      </c>
      <c r="AW7" s="24">
        <f>SUM(AW4:AW6)</f>
        <v>352167.098</v>
      </c>
      <c r="AX7" s="24">
        <f>SUM(AX4:AX6)</f>
        <v>353671.46499999997</v>
      </c>
      <c r="AY7" s="57">
        <v>349940.2735091066</v>
      </c>
    </row>
    <row r="8" spans="1:51" x14ac:dyDescent="0.25">
      <c r="A8" s="11" t="s">
        <v>70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>
        <v>116043</v>
      </c>
      <c r="AC8" s="14">
        <v>133825</v>
      </c>
      <c r="AD8" s="14">
        <v>141905</v>
      </c>
      <c r="AE8" s="5">
        <v>144135</v>
      </c>
      <c r="AF8" s="5">
        <v>147626</v>
      </c>
      <c r="AG8" s="5">
        <v>146879</v>
      </c>
      <c r="AH8" s="5">
        <v>117959</v>
      </c>
      <c r="AI8" s="5">
        <v>114690</v>
      </c>
      <c r="AJ8" s="5">
        <v>123785</v>
      </c>
      <c r="AK8" s="5">
        <v>137108</v>
      </c>
      <c r="AL8" s="24">
        <v>129487</v>
      </c>
      <c r="AM8" s="24">
        <v>128584</v>
      </c>
      <c r="AN8" s="24">
        <v>133560</v>
      </c>
      <c r="AO8" s="24">
        <v>134515</v>
      </c>
      <c r="AP8" s="24">
        <v>140633</v>
      </c>
      <c r="AQ8" s="24">
        <v>143835</v>
      </c>
      <c r="AR8" s="24">
        <v>145016</v>
      </c>
      <c r="AS8" s="24">
        <v>146320</v>
      </c>
      <c r="AT8" s="24">
        <v>147576</v>
      </c>
      <c r="AU8" s="24">
        <v>151418</v>
      </c>
      <c r="AV8" s="24">
        <v>144195.78</v>
      </c>
      <c r="AW8" s="24">
        <v>139846.99900000001</v>
      </c>
      <c r="AX8" s="24">
        <v>138002.01500000001</v>
      </c>
      <c r="AY8" s="57">
        <v>137454.3353699997</v>
      </c>
    </row>
    <row r="9" spans="1:51" x14ac:dyDescent="0.25">
      <c r="A9" s="35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</row>
    <row r="10" spans="1:51" x14ac:dyDescent="0.25">
      <c r="A10" s="30" t="s">
        <v>182</v>
      </c>
      <c r="B10" s="12" t="s">
        <v>26</v>
      </c>
      <c r="C10" s="12" t="s">
        <v>27</v>
      </c>
      <c r="D10" s="12" t="s">
        <v>28</v>
      </c>
      <c r="E10" s="12" t="s">
        <v>29</v>
      </c>
      <c r="F10" s="12" t="s">
        <v>30</v>
      </c>
      <c r="G10" s="12" t="s">
        <v>31</v>
      </c>
      <c r="H10" s="12" t="s">
        <v>32</v>
      </c>
      <c r="I10" s="12" t="s">
        <v>33</v>
      </c>
      <c r="J10" s="12" t="s">
        <v>34</v>
      </c>
      <c r="K10" s="12" t="s">
        <v>35</v>
      </c>
      <c r="L10" s="12" t="s">
        <v>36</v>
      </c>
      <c r="M10" s="12" t="s">
        <v>37</v>
      </c>
      <c r="N10" s="12" t="s">
        <v>38</v>
      </c>
      <c r="O10" s="12" t="s">
        <v>39</v>
      </c>
      <c r="P10" s="12" t="s">
        <v>40</v>
      </c>
      <c r="Q10" s="12" t="s">
        <v>41</v>
      </c>
      <c r="R10" s="12" t="s">
        <v>42</v>
      </c>
      <c r="S10" s="12" t="s">
        <v>43</v>
      </c>
      <c r="T10" s="12" t="s">
        <v>44</v>
      </c>
      <c r="U10" s="12" t="s">
        <v>45</v>
      </c>
      <c r="V10" s="12" t="s">
        <v>46</v>
      </c>
      <c r="W10" s="12" t="s">
        <v>47</v>
      </c>
      <c r="X10" s="12" t="s">
        <v>48</v>
      </c>
      <c r="Y10" s="12" t="s">
        <v>49</v>
      </c>
      <c r="Z10" s="12" t="s">
        <v>3</v>
      </c>
      <c r="AA10" s="12" t="s">
        <v>4</v>
      </c>
      <c r="AB10" s="12" t="s">
        <v>5</v>
      </c>
      <c r="AC10" s="12" t="s">
        <v>6</v>
      </c>
      <c r="AD10" s="12" t="s">
        <v>7</v>
      </c>
      <c r="AE10" s="12" t="s">
        <v>8</v>
      </c>
      <c r="AF10" s="12" t="s">
        <v>9</v>
      </c>
      <c r="AG10" s="12" t="s">
        <v>10</v>
      </c>
      <c r="AH10" s="12" t="s">
        <v>11</v>
      </c>
      <c r="AI10" s="12" t="s">
        <v>12</v>
      </c>
      <c r="AJ10" s="12" t="s">
        <v>13</v>
      </c>
      <c r="AK10" s="12" t="s">
        <v>14</v>
      </c>
      <c r="AL10" s="12" t="s">
        <v>15</v>
      </c>
      <c r="AM10" s="12" t="s">
        <v>16</v>
      </c>
      <c r="AN10" s="12" t="s">
        <v>17</v>
      </c>
      <c r="AO10" s="12" t="s">
        <v>18</v>
      </c>
      <c r="AP10" s="12" t="s">
        <v>19</v>
      </c>
      <c r="AQ10" s="12" t="s">
        <v>20</v>
      </c>
      <c r="AR10" s="12" t="s">
        <v>21</v>
      </c>
      <c r="AS10" s="12" t="s">
        <v>22</v>
      </c>
      <c r="AT10" s="13" t="s">
        <v>50</v>
      </c>
      <c r="AU10" s="12" t="s">
        <v>51</v>
      </c>
      <c r="AV10" s="12" t="s">
        <v>165</v>
      </c>
      <c r="AW10" s="12" t="s">
        <v>166</v>
      </c>
      <c r="AX10" s="12" t="s">
        <v>217</v>
      </c>
      <c r="AY10" s="12" t="s">
        <v>218</v>
      </c>
    </row>
    <row r="11" spans="1:51" x14ac:dyDescent="0.25">
      <c r="A11" s="11" t="s">
        <v>97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>
        <v>958022</v>
      </c>
      <c r="AC11" s="14">
        <v>947040</v>
      </c>
      <c r="AD11" s="14">
        <v>919628</v>
      </c>
      <c r="AE11" s="14">
        <v>869599</v>
      </c>
      <c r="AF11" s="14">
        <v>836603</v>
      </c>
      <c r="AG11" s="14">
        <v>843648</v>
      </c>
      <c r="AH11" s="14">
        <v>824978</v>
      </c>
      <c r="AI11" s="14">
        <v>779671</v>
      </c>
      <c r="AJ11" s="14">
        <v>749443</v>
      </c>
      <c r="AK11" s="14">
        <v>751029.04670648603</v>
      </c>
      <c r="AL11" s="14">
        <v>734943.38335964095</v>
      </c>
      <c r="AM11" s="14">
        <v>661511.8909156</v>
      </c>
      <c r="AN11" s="14">
        <v>649916.95900000003</v>
      </c>
      <c r="AO11" s="14">
        <v>628088.43000000005</v>
      </c>
      <c r="AP11" s="14">
        <v>617088.94900000002</v>
      </c>
      <c r="AQ11" s="14">
        <v>566789.603</v>
      </c>
      <c r="AR11" s="14">
        <v>553518.16800000006</v>
      </c>
      <c r="AS11" s="14">
        <v>541504.89800000004</v>
      </c>
      <c r="AT11" s="14">
        <v>525184.05099999998</v>
      </c>
      <c r="AU11" s="14">
        <v>491337.45499999996</v>
      </c>
      <c r="AV11" s="14">
        <v>481217.31099999999</v>
      </c>
      <c r="AW11" s="14">
        <v>460453.66800000001</v>
      </c>
      <c r="AX11" s="14">
        <v>450904.90100000001</v>
      </c>
      <c r="AY11" s="14">
        <v>424282.82800000004</v>
      </c>
    </row>
    <row r="12" spans="1:51" x14ac:dyDescent="0.25">
      <c r="A12" s="11" t="s">
        <v>98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>
        <v>239083</v>
      </c>
      <c r="AC12" s="14">
        <v>239261</v>
      </c>
      <c r="AD12" s="14">
        <v>204902</v>
      </c>
      <c r="AE12" s="14">
        <v>193272</v>
      </c>
      <c r="AF12" s="14">
        <v>183718</v>
      </c>
      <c r="AG12" s="14">
        <v>184198</v>
      </c>
      <c r="AH12" s="14">
        <v>176212</v>
      </c>
      <c r="AI12" s="14">
        <v>175086</v>
      </c>
      <c r="AJ12" s="14">
        <v>168115</v>
      </c>
      <c r="AK12" s="14">
        <v>161789.403465793</v>
      </c>
      <c r="AL12" s="14">
        <v>166563.51954199129</v>
      </c>
      <c r="AM12" s="14">
        <v>179589.5526757667</v>
      </c>
      <c r="AN12" s="14">
        <v>188767.94500000001</v>
      </c>
      <c r="AO12" s="14">
        <v>203361.02799999999</v>
      </c>
      <c r="AP12" s="14">
        <v>195053.853</v>
      </c>
      <c r="AQ12" s="14">
        <v>196728.535</v>
      </c>
      <c r="AR12" s="14">
        <v>211771.389</v>
      </c>
      <c r="AS12" s="14">
        <v>242166.02600000001</v>
      </c>
      <c r="AT12" s="14">
        <v>245659.31099999999</v>
      </c>
      <c r="AU12" s="14">
        <v>215861.55700000003</v>
      </c>
      <c r="AV12" s="14">
        <v>245422.40400000001</v>
      </c>
      <c r="AW12" s="14">
        <v>268063.64300000004</v>
      </c>
      <c r="AX12" s="14">
        <v>221225.63699999999</v>
      </c>
      <c r="AY12" s="14">
        <v>203235.69899999999</v>
      </c>
    </row>
    <row r="13" spans="1:51" x14ac:dyDescent="0.25">
      <c r="A13" s="11" t="s">
        <v>99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>
        <v>222973</v>
      </c>
      <c r="AC13" s="14">
        <v>214006</v>
      </c>
      <c r="AD13" s="14">
        <v>200854</v>
      </c>
      <c r="AE13" s="14">
        <v>199805</v>
      </c>
      <c r="AF13" s="14">
        <v>193737</v>
      </c>
      <c r="AG13" s="14">
        <v>185814</v>
      </c>
      <c r="AH13" s="14">
        <v>178419</v>
      </c>
      <c r="AI13" s="14">
        <v>176197</v>
      </c>
      <c r="AJ13" s="14">
        <v>173741</v>
      </c>
      <c r="AK13" s="14">
        <v>166228.79511363199</v>
      </c>
      <c r="AL13" s="14">
        <v>164142.62456437829</v>
      </c>
      <c r="AM13" s="14">
        <v>160128.06119136402</v>
      </c>
      <c r="AN13" s="14">
        <v>159616</v>
      </c>
      <c r="AO13" s="14">
        <v>150078.465</v>
      </c>
      <c r="AP13" s="14">
        <v>149704.97</v>
      </c>
      <c r="AQ13" s="14">
        <v>148136.53899999999</v>
      </c>
      <c r="AR13" s="14">
        <v>147961.55300000001</v>
      </c>
      <c r="AS13" s="14">
        <v>145603.41500000001</v>
      </c>
      <c r="AT13" s="14">
        <v>142838.58100000001</v>
      </c>
      <c r="AU13" s="14">
        <v>141448.88144999999</v>
      </c>
      <c r="AV13" s="14">
        <v>141162.274</v>
      </c>
      <c r="AW13" s="14">
        <v>137459.53399999999</v>
      </c>
      <c r="AX13" s="14">
        <v>140206.86300000001</v>
      </c>
      <c r="AY13" s="14">
        <v>136088.649</v>
      </c>
    </row>
    <row r="14" spans="1:51" x14ac:dyDescent="0.25">
      <c r="A14" s="11" t="s">
        <v>100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>
        <v>221625</v>
      </c>
      <c r="AC14" s="14">
        <v>216645</v>
      </c>
      <c r="AD14" s="14">
        <v>190754</v>
      </c>
      <c r="AE14" s="14">
        <v>186592</v>
      </c>
      <c r="AF14" s="14">
        <v>185849</v>
      </c>
      <c r="AG14" s="14">
        <v>185235</v>
      </c>
      <c r="AH14" s="14">
        <v>191313</v>
      </c>
      <c r="AI14" s="14">
        <v>186597</v>
      </c>
      <c r="AJ14" s="14">
        <v>166491</v>
      </c>
      <c r="AK14" s="14">
        <v>178062.816931579</v>
      </c>
      <c r="AL14" s="14">
        <v>176231.89674741367</v>
      </c>
      <c r="AM14" s="14">
        <v>171230.06435753329</v>
      </c>
      <c r="AN14" s="14">
        <v>166507.08300000001</v>
      </c>
      <c r="AO14" s="14">
        <v>165598.28600000002</v>
      </c>
      <c r="AP14" s="14">
        <v>175331.72</v>
      </c>
      <c r="AQ14" s="14">
        <v>167195.601</v>
      </c>
      <c r="AR14" s="14">
        <v>174128.818</v>
      </c>
      <c r="AS14" s="14">
        <v>165342.283</v>
      </c>
      <c r="AT14" s="14">
        <v>168478.04199999999</v>
      </c>
      <c r="AU14" s="14">
        <v>163292.66600000003</v>
      </c>
      <c r="AV14" s="14">
        <v>164062.655</v>
      </c>
      <c r="AW14" s="14">
        <v>156080.519</v>
      </c>
      <c r="AX14" s="14">
        <v>158687.99</v>
      </c>
      <c r="AY14" s="14">
        <v>149020.30799999999</v>
      </c>
    </row>
    <row r="15" spans="1:51" x14ac:dyDescent="0.25">
      <c r="A15" s="11" t="s">
        <v>74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>
        <v>1641703</v>
      </c>
      <c r="AC15" s="14">
        <v>1616951</v>
      </c>
      <c r="AD15" s="14">
        <v>1516137</v>
      </c>
      <c r="AE15" s="14">
        <v>1449268</v>
      </c>
      <c r="AF15" s="14">
        <v>1399906</v>
      </c>
      <c r="AG15" s="14">
        <v>1398895</v>
      </c>
      <c r="AH15" s="14">
        <v>1370923</v>
      </c>
      <c r="AI15" s="14">
        <v>1317552</v>
      </c>
      <c r="AJ15" s="14">
        <v>1257790</v>
      </c>
      <c r="AK15" s="14">
        <v>1257110.06221749</v>
      </c>
      <c r="AL15" s="14">
        <v>1241881.4242134243</v>
      </c>
      <c r="AM15" s="14">
        <v>1172459.5691402641</v>
      </c>
      <c r="AN15" s="14">
        <v>1164807.9870000002</v>
      </c>
      <c r="AO15" s="14">
        <v>1147126.209</v>
      </c>
      <c r="AP15" s="14">
        <v>1137179.4920000001</v>
      </c>
      <c r="AQ15" s="14">
        <v>1078850.2779999999</v>
      </c>
      <c r="AR15" s="14">
        <v>1087379.9280000001</v>
      </c>
      <c r="AS15" s="14">
        <v>1094616.6220000002</v>
      </c>
      <c r="AT15" s="14">
        <v>1082159.9849999999</v>
      </c>
      <c r="AU15" s="14">
        <v>1011940.5594500001</v>
      </c>
      <c r="AV15" s="14">
        <v>1031864.644</v>
      </c>
      <c r="AW15" s="14">
        <v>1022057.3639999999</v>
      </c>
      <c r="AX15" s="14">
        <v>971025.39099999995</v>
      </c>
      <c r="AY15" s="14">
        <v>912627.48399999994</v>
      </c>
    </row>
    <row r="16" spans="1:51" x14ac:dyDescent="0.25">
      <c r="A16" s="35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</row>
    <row r="17" spans="1:51" x14ac:dyDescent="0.25">
      <c r="A17" s="30" t="s">
        <v>63</v>
      </c>
      <c r="B17" s="12" t="s">
        <v>26</v>
      </c>
      <c r="C17" s="12" t="s">
        <v>27</v>
      </c>
      <c r="D17" s="12" t="s">
        <v>28</v>
      </c>
      <c r="E17" s="12" t="s">
        <v>29</v>
      </c>
      <c r="F17" s="12" t="s">
        <v>30</v>
      </c>
      <c r="G17" s="12" t="s">
        <v>31</v>
      </c>
      <c r="H17" s="12" t="s">
        <v>32</v>
      </c>
      <c r="I17" s="12" t="s">
        <v>33</v>
      </c>
      <c r="J17" s="12" t="s">
        <v>34</v>
      </c>
      <c r="K17" s="12" t="s">
        <v>35</v>
      </c>
      <c r="L17" s="12" t="s">
        <v>36</v>
      </c>
      <c r="M17" s="12" t="s">
        <v>37</v>
      </c>
      <c r="N17" s="12" t="s">
        <v>38</v>
      </c>
      <c r="O17" s="12" t="s">
        <v>39</v>
      </c>
      <c r="P17" s="12" t="s">
        <v>40</v>
      </c>
      <c r="Q17" s="12" t="s">
        <v>41</v>
      </c>
      <c r="R17" s="12" t="s">
        <v>42</v>
      </c>
      <c r="S17" s="12" t="s">
        <v>43</v>
      </c>
      <c r="T17" s="12" t="s">
        <v>44</v>
      </c>
      <c r="U17" s="12" t="s">
        <v>45</v>
      </c>
      <c r="V17" s="12" t="s">
        <v>46</v>
      </c>
      <c r="W17" s="12" t="s">
        <v>47</v>
      </c>
      <c r="X17" s="12" t="s">
        <v>48</v>
      </c>
      <c r="Y17" s="12" t="s">
        <v>49</v>
      </c>
      <c r="Z17" s="12" t="s">
        <v>3</v>
      </c>
      <c r="AA17" s="12" t="s">
        <v>4</v>
      </c>
      <c r="AB17" s="12" t="s">
        <v>5</v>
      </c>
      <c r="AC17" s="12" t="s">
        <v>6</v>
      </c>
      <c r="AD17" s="12" t="s">
        <v>7</v>
      </c>
      <c r="AE17" s="12" t="s">
        <v>8</v>
      </c>
      <c r="AF17" s="12" t="s">
        <v>9</v>
      </c>
      <c r="AG17" s="12" t="s">
        <v>10</v>
      </c>
      <c r="AH17" s="12" t="s">
        <v>11</v>
      </c>
      <c r="AI17" s="12" t="s">
        <v>12</v>
      </c>
      <c r="AJ17" s="12" t="s">
        <v>13</v>
      </c>
      <c r="AK17" s="12" t="s">
        <v>14</v>
      </c>
      <c r="AL17" s="12" t="s">
        <v>15</v>
      </c>
      <c r="AM17" s="12" t="s">
        <v>16</v>
      </c>
      <c r="AN17" s="12" t="s">
        <v>17</v>
      </c>
      <c r="AO17" s="12" t="s">
        <v>18</v>
      </c>
      <c r="AP17" s="12" t="s">
        <v>19</v>
      </c>
      <c r="AQ17" s="12" t="s">
        <v>20</v>
      </c>
      <c r="AR17" s="12" t="s">
        <v>21</v>
      </c>
      <c r="AS17" s="12" t="s">
        <v>22</v>
      </c>
      <c r="AT17" s="13" t="s">
        <v>50</v>
      </c>
      <c r="AU17" s="12" t="s">
        <v>51</v>
      </c>
      <c r="AV17" s="12" t="s">
        <v>165</v>
      </c>
      <c r="AW17" s="12" t="s">
        <v>166</v>
      </c>
      <c r="AX17" s="12" t="s">
        <v>217</v>
      </c>
      <c r="AY17" s="12" t="s">
        <v>218</v>
      </c>
    </row>
    <row r="18" spans="1:51" x14ac:dyDescent="0.25">
      <c r="A18" s="11" t="s">
        <v>89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>
        <v>98868</v>
      </c>
      <c r="W18" s="14">
        <v>113464</v>
      </c>
      <c r="X18" s="14">
        <v>128603</v>
      </c>
      <c r="Y18" s="14">
        <v>144413</v>
      </c>
      <c r="Z18" s="14">
        <v>162296</v>
      </c>
      <c r="AA18" s="14">
        <v>177863</v>
      </c>
      <c r="AB18" s="14">
        <v>199659</v>
      </c>
      <c r="AC18" s="14">
        <v>210253</v>
      </c>
      <c r="AD18" s="14">
        <v>237220</v>
      </c>
      <c r="AE18" s="14">
        <v>254804</v>
      </c>
      <c r="AF18" s="14">
        <v>263846</v>
      </c>
      <c r="AG18" s="14">
        <v>277315</v>
      </c>
      <c r="AH18" s="14">
        <v>291904</v>
      </c>
      <c r="AI18" s="14">
        <v>304783</v>
      </c>
      <c r="AJ18" s="14">
        <v>317199</v>
      </c>
      <c r="AK18" s="14">
        <v>329608</v>
      </c>
      <c r="AL18" s="14">
        <v>347010</v>
      </c>
      <c r="AM18" s="14">
        <v>355529</v>
      </c>
      <c r="AN18" s="14">
        <v>367010</v>
      </c>
      <c r="AO18" s="14">
        <v>375797</v>
      </c>
      <c r="AP18" s="14">
        <v>380334</v>
      </c>
      <c r="AQ18" s="14">
        <v>382806</v>
      </c>
      <c r="AR18" s="14">
        <v>387590</v>
      </c>
      <c r="AS18" s="14">
        <v>387434</v>
      </c>
      <c r="AT18" s="14">
        <v>384449</v>
      </c>
      <c r="AU18" s="14">
        <v>382050</v>
      </c>
      <c r="AV18" s="14">
        <v>385342</v>
      </c>
      <c r="AW18" s="14">
        <v>390231</v>
      </c>
      <c r="AX18" s="14">
        <v>393585</v>
      </c>
      <c r="AY18" s="14">
        <v>394904</v>
      </c>
    </row>
    <row r="19" spans="1:51" x14ac:dyDescent="0.25">
      <c r="A19" s="11" t="s">
        <v>90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>
        <v>1158174</v>
      </c>
      <c r="W19" s="14">
        <v>1152145</v>
      </c>
      <c r="X19" s="14">
        <v>1147020</v>
      </c>
      <c r="Y19" s="14">
        <v>1143588</v>
      </c>
      <c r="Z19" s="14">
        <v>1139765</v>
      </c>
      <c r="AA19" s="14">
        <v>1151016</v>
      </c>
      <c r="AB19" s="14">
        <v>1153830</v>
      </c>
      <c r="AC19" s="14">
        <v>1149057</v>
      </c>
      <c r="AD19" s="14">
        <v>1152617</v>
      </c>
      <c r="AE19" s="14">
        <v>1154311</v>
      </c>
      <c r="AF19" s="14">
        <v>1162721</v>
      </c>
      <c r="AG19" s="14">
        <v>1172742</v>
      </c>
      <c r="AH19" s="14">
        <v>1181612</v>
      </c>
      <c r="AI19" s="14">
        <v>1193568</v>
      </c>
      <c r="AJ19" s="14">
        <v>1203684</v>
      </c>
      <c r="AK19" s="14">
        <v>1222286</v>
      </c>
      <c r="AL19" s="14">
        <v>1243307</v>
      </c>
      <c r="AM19" s="14">
        <v>1249213</v>
      </c>
      <c r="AN19" s="14">
        <v>1252487</v>
      </c>
      <c r="AO19" s="14">
        <v>1294899</v>
      </c>
      <c r="AP19" s="14">
        <v>1272344</v>
      </c>
      <c r="AQ19" s="14">
        <v>1270090</v>
      </c>
      <c r="AR19" s="14">
        <v>1262090</v>
      </c>
      <c r="AS19" s="14">
        <v>1254632</v>
      </c>
      <c r="AT19" s="14">
        <v>1252518</v>
      </c>
      <c r="AU19" s="14">
        <v>1245386</v>
      </c>
      <c r="AV19" s="14">
        <v>1249905</v>
      </c>
      <c r="AW19" s="14">
        <v>1252594</v>
      </c>
      <c r="AX19" s="14">
        <v>1257364</v>
      </c>
      <c r="AY19" s="14">
        <v>1249829</v>
      </c>
    </row>
    <row r="20" spans="1:51" x14ac:dyDescent="0.25">
      <c r="A20" s="11" t="s">
        <v>91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>
        <v>225738</v>
      </c>
      <c r="W20" s="14">
        <v>251778</v>
      </c>
      <c r="X20" s="14">
        <v>254355</v>
      </c>
      <c r="Y20" s="14">
        <v>254636</v>
      </c>
      <c r="Z20" s="14">
        <v>241158</v>
      </c>
      <c r="AA20" s="14">
        <v>252786</v>
      </c>
      <c r="AB20" s="14">
        <v>259969</v>
      </c>
      <c r="AC20" s="14">
        <v>270169</v>
      </c>
      <c r="AD20" s="14">
        <v>283992</v>
      </c>
      <c r="AE20" s="14">
        <v>283617</v>
      </c>
      <c r="AF20" s="14">
        <v>288270</v>
      </c>
      <c r="AG20" s="14">
        <v>286042</v>
      </c>
      <c r="AH20" s="14">
        <v>283579</v>
      </c>
      <c r="AI20" s="14">
        <v>286347</v>
      </c>
      <c r="AJ20" s="14">
        <v>279481</v>
      </c>
      <c r="AK20" s="14">
        <v>279369</v>
      </c>
      <c r="AL20" s="14">
        <v>278698</v>
      </c>
      <c r="AM20" s="14">
        <v>277143</v>
      </c>
      <c r="AN20" s="14">
        <v>276415</v>
      </c>
      <c r="AO20" s="14">
        <v>231813</v>
      </c>
      <c r="AP20" s="14">
        <v>233013</v>
      </c>
      <c r="AQ20" s="14">
        <v>230063</v>
      </c>
      <c r="AR20" s="14">
        <v>230039</v>
      </c>
      <c r="AS20" s="14">
        <v>226560</v>
      </c>
      <c r="AT20" s="14">
        <v>224352</v>
      </c>
      <c r="AU20" s="14">
        <v>224398</v>
      </c>
      <c r="AV20" s="14">
        <v>219055</v>
      </c>
      <c r="AW20" s="14">
        <v>222819</v>
      </c>
      <c r="AX20" s="14">
        <v>221768</v>
      </c>
      <c r="AY20" s="14">
        <v>222008</v>
      </c>
    </row>
    <row r="21" spans="1:51" x14ac:dyDescent="0.25">
      <c r="A21" s="11" t="s">
        <v>92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>
        <v>1383912</v>
      </c>
      <c r="W21" s="14">
        <v>1403923</v>
      </c>
      <c r="X21" s="14">
        <v>1401375</v>
      </c>
      <c r="Y21" s="14">
        <v>1398224</v>
      </c>
      <c r="Z21" s="14">
        <v>1380923</v>
      </c>
      <c r="AA21" s="14">
        <v>1403802</v>
      </c>
      <c r="AB21" s="14">
        <v>1413799</v>
      </c>
      <c r="AC21" s="14">
        <v>1419226</v>
      </c>
      <c r="AD21" s="14">
        <v>1436609</v>
      </c>
      <c r="AE21" s="14">
        <v>1437928</v>
      </c>
      <c r="AF21" s="14">
        <v>1450991</v>
      </c>
      <c r="AG21" s="14">
        <v>1458784</v>
      </c>
      <c r="AH21" s="14">
        <v>1465191</v>
      </c>
      <c r="AI21" s="14">
        <v>1479915</v>
      </c>
      <c r="AJ21" s="14">
        <v>1483165</v>
      </c>
      <c r="AK21" s="14">
        <v>1501655</v>
      </c>
      <c r="AL21" s="14">
        <v>1522005</v>
      </c>
      <c r="AM21" s="14">
        <v>1526356</v>
      </c>
      <c r="AN21" s="14">
        <v>1528902</v>
      </c>
      <c r="AO21" s="14">
        <v>1526712</v>
      </c>
      <c r="AP21" s="14">
        <v>1505357</v>
      </c>
      <c r="AQ21" s="14">
        <v>1500153</v>
      </c>
      <c r="AR21" s="14">
        <v>1492129</v>
      </c>
      <c r="AS21" s="14">
        <v>1481192</v>
      </c>
      <c r="AT21" s="14">
        <v>1476870</v>
      </c>
      <c r="AU21" s="14">
        <v>1469784</v>
      </c>
      <c r="AV21" s="14">
        <v>1468960</v>
      </c>
      <c r="AW21" s="14">
        <v>1475413</v>
      </c>
      <c r="AX21" s="14">
        <v>1479132</v>
      </c>
      <c r="AY21" s="14">
        <v>1471837</v>
      </c>
    </row>
    <row r="22" spans="1:51" x14ac:dyDescent="0.25">
      <c r="A22" s="11" t="s">
        <v>93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>
        <v>1314282</v>
      </c>
      <c r="AA22" s="14">
        <v>1278564</v>
      </c>
      <c r="AB22" s="14">
        <v>1231023</v>
      </c>
      <c r="AC22" s="14">
        <v>1194328</v>
      </c>
      <c r="AD22" s="14">
        <v>1148369</v>
      </c>
      <c r="AE22" s="14">
        <v>1092201</v>
      </c>
      <c r="AF22" s="14">
        <v>1044370</v>
      </c>
      <c r="AG22" s="14">
        <v>1017227</v>
      </c>
      <c r="AH22" s="14">
        <v>999679</v>
      </c>
      <c r="AI22" s="14">
        <v>975110</v>
      </c>
      <c r="AJ22" s="14">
        <v>948729</v>
      </c>
      <c r="AK22" s="14">
        <v>916921</v>
      </c>
      <c r="AL22" s="14">
        <v>896078</v>
      </c>
      <c r="AM22" s="14">
        <v>838820</v>
      </c>
      <c r="AN22" s="14">
        <v>817900</v>
      </c>
      <c r="AO22" s="14">
        <v>835600</v>
      </c>
      <c r="AP22" s="14">
        <v>853560</v>
      </c>
      <c r="AQ22" s="14">
        <v>812012</v>
      </c>
      <c r="AR22" s="14">
        <v>774743</v>
      </c>
      <c r="AS22" s="14">
        <v>720416</v>
      </c>
      <c r="AT22" s="14">
        <v>706348</v>
      </c>
      <c r="AU22" s="14">
        <v>685546</v>
      </c>
      <c r="AV22" s="14">
        <v>681683.84</v>
      </c>
      <c r="AW22" s="14">
        <v>675264</v>
      </c>
      <c r="AX22" s="14">
        <v>671488.4</v>
      </c>
      <c r="AY22" s="14">
        <v>660101.84702797211</v>
      </c>
    </row>
    <row r="23" spans="1:51" x14ac:dyDescent="0.25">
      <c r="A23" s="11" t="s">
        <v>94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>
        <v>681293</v>
      </c>
      <c r="AA23" s="14">
        <v>692515</v>
      </c>
      <c r="AB23" s="14">
        <v>696313</v>
      </c>
      <c r="AC23" s="14">
        <v>704673</v>
      </c>
      <c r="AD23" s="14">
        <v>717143</v>
      </c>
      <c r="AE23" s="14">
        <v>729791</v>
      </c>
      <c r="AF23" s="14">
        <v>739512</v>
      </c>
      <c r="AG23" s="14">
        <v>749236</v>
      </c>
      <c r="AH23" s="14">
        <v>745311</v>
      </c>
      <c r="AI23" s="14">
        <v>740591</v>
      </c>
      <c r="AJ23" s="14">
        <v>708366</v>
      </c>
      <c r="AK23" s="14">
        <v>704591</v>
      </c>
      <c r="AL23" s="14">
        <v>688212</v>
      </c>
      <c r="AM23" s="14">
        <v>689920</v>
      </c>
      <c r="AN23" s="14">
        <v>652676</v>
      </c>
      <c r="AO23" s="14">
        <v>625781</v>
      </c>
      <c r="AP23" s="14">
        <v>594999</v>
      </c>
      <c r="AQ23" s="14">
        <v>593255</v>
      </c>
      <c r="AR23" s="14">
        <v>624172</v>
      </c>
      <c r="AS23" s="14">
        <v>657136</v>
      </c>
      <c r="AT23" s="14">
        <v>654177</v>
      </c>
      <c r="AU23" s="14">
        <v>647951</v>
      </c>
      <c r="AV23" s="14">
        <v>674138.38</v>
      </c>
      <c r="AW23" s="14">
        <v>674429</v>
      </c>
      <c r="AX23" s="14">
        <v>668982.61492537311</v>
      </c>
      <c r="AY23" s="14">
        <v>657028.88511488517</v>
      </c>
    </row>
    <row r="24" spans="1:51" x14ac:dyDescent="0.25">
      <c r="A24" s="11" t="s">
        <v>95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>
        <v>95442</v>
      </c>
      <c r="AA24" s="14">
        <v>103327</v>
      </c>
      <c r="AB24" s="14">
        <v>114302</v>
      </c>
      <c r="AC24" s="14">
        <v>122979</v>
      </c>
      <c r="AD24" s="14">
        <v>137209</v>
      </c>
      <c r="AE24" s="14">
        <v>145021</v>
      </c>
      <c r="AF24" s="14">
        <v>155529</v>
      </c>
      <c r="AG24" s="14">
        <v>168528</v>
      </c>
      <c r="AH24" s="14">
        <v>182150</v>
      </c>
      <c r="AI24" s="14">
        <v>215607</v>
      </c>
      <c r="AJ24" s="14">
        <v>277342</v>
      </c>
      <c r="AK24" s="14">
        <v>320273</v>
      </c>
      <c r="AL24" s="14">
        <v>363990</v>
      </c>
      <c r="AM24" s="14">
        <v>373874</v>
      </c>
      <c r="AN24" s="14">
        <v>418955</v>
      </c>
      <c r="AO24" s="14">
        <v>440339</v>
      </c>
      <c r="AP24" s="14">
        <v>450659</v>
      </c>
      <c r="AQ24" s="14">
        <v>470920</v>
      </c>
      <c r="AR24" s="14">
        <v>456206</v>
      </c>
      <c r="AS24" s="14">
        <v>445186</v>
      </c>
      <c r="AT24" s="14">
        <v>462118</v>
      </c>
      <c r="AU24" s="14">
        <v>470242</v>
      </c>
      <c r="AV24" s="14">
        <v>442786.78</v>
      </c>
      <c r="AW24" s="14">
        <v>455575</v>
      </c>
      <c r="AX24" s="14">
        <v>470974.98507462686</v>
      </c>
      <c r="AY24" s="14">
        <v>485187.26785714284</v>
      </c>
    </row>
    <row r="25" spans="1:51" x14ac:dyDescent="0.25">
      <c r="A25" s="11" t="s">
        <v>96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>
        <v>2091017</v>
      </c>
      <c r="AA25" s="14">
        <v>2074406</v>
      </c>
      <c r="AB25" s="14">
        <v>2041638</v>
      </c>
      <c r="AC25" s="14">
        <v>2021980</v>
      </c>
      <c r="AD25" s="14">
        <v>2002721</v>
      </c>
      <c r="AE25" s="14">
        <v>1967013</v>
      </c>
      <c r="AF25" s="14">
        <v>1939411</v>
      </c>
      <c r="AG25" s="14">
        <v>1934991</v>
      </c>
      <c r="AH25" s="14">
        <v>1927140</v>
      </c>
      <c r="AI25" s="14">
        <v>1931308</v>
      </c>
      <c r="AJ25" s="14">
        <v>1934437</v>
      </c>
      <c r="AK25" s="14">
        <v>1941785</v>
      </c>
      <c r="AL25" s="14">
        <v>1948280</v>
      </c>
      <c r="AM25" s="14">
        <v>1902614</v>
      </c>
      <c r="AN25" s="14">
        <v>1889531</v>
      </c>
      <c r="AO25" s="14">
        <v>1901720</v>
      </c>
      <c r="AP25" s="14">
        <v>1899218</v>
      </c>
      <c r="AQ25" s="14">
        <v>1876187</v>
      </c>
      <c r="AR25" s="14">
        <v>1855121</v>
      </c>
      <c r="AS25" s="14">
        <v>1822738</v>
      </c>
      <c r="AT25" s="14">
        <v>1822643</v>
      </c>
      <c r="AU25" s="14">
        <v>1803739</v>
      </c>
      <c r="AV25" s="14">
        <v>1798609</v>
      </c>
      <c r="AW25" s="14">
        <v>1805268</v>
      </c>
      <c r="AX25" s="14">
        <v>1811446</v>
      </c>
      <c r="AY25" s="14">
        <v>1802318</v>
      </c>
    </row>
    <row r="26" spans="1:51" x14ac:dyDescent="0.25">
      <c r="A26" s="35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</row>
    <row r="27" spans="1:51" x14ac:dyDescent="0.25">
      <c r="A27" s="30" t="s">
        <v>183</v>
      </c>
      <c r="B27" s="12" t="s">
        <v>26</v>
      </c>
      <c r="C27" s="12" t="s">
        <v>27</v>
      </c>
      <c r="D27" s="12" t="s">
        <v>28</v>
      </c>
      <c r="E27" s="12" t="s">
        <v>29</v>
      </c>
      <c r="F27" s="12" t="s">
        <v>30</v>
      </c>
      <c r="G27" s="12" t="s">
        <v>31</v>
      </c>
      <c r="H27" s="12" t="s">
        <v>32</v>
      </c>
      <c r="I27" s="12" t="s">
        <v>33</v>
      </c>
      <c r="J27" s="12" t="s">
        <v>34</v>
      </c>
      <c r="K27" s="12" t="s">
        <v>35</v>
      </c>
      <c r="L27" s="12" t="s">
        <v>36</v>
      </c>
      <c r="M27" s="12" t="s">
        <v>37</v>
      </c>
      <c r="N27" s="12" t="s">
        <v>38</v>
      </c>
      <c r="O27" s="12" t="s">
        <v>39</v>
      </c>
      <c r="P27" s="12" t="s">
        <v>40</v>
      </c>
      <c r="Q27" s="12" t="s">
        <v>41</v>
      </c>
      <c r="R27" s="12" t="s">
        <v>42</v>
      </c>
      <c r="S27" s="12" t="s">
        <v>43</v>
      </c>
      <c r="T27" s="12" t="s">
        <v>44</v>
      </c>
      <c r="U27" s="12" t="s">
        <v>45</v>
      </c>
      <c r="V27" s="12" t="s">
        <v>46</v>
      </c>
      <c r="W27" s="12" t="s">
        <v>47</v>
      </c>
      <c r="X27" s="12" t="s">
        <v>48</v>
      </c>
      <c r="Y27" s="12" t="s">
        <v>49</v>
      </c>
      <c r="Z27" s="12" t="s">
        <v>3</v>
      </c>
      <c r="AA27" s="12" t="s">
        <v>4</v>
      </c>
      <c r="AB27" s="12" t="s">
        <v>5</v>
      </c>
      <c r="AC27" s="12" t="s">
        <v>6</v>
      </c>
      <c r="AD27" s="12" t="s">
        <v>7</v>
      </c>
      <c r="AE27" s="12" t="s">
        <v>8</v>
      </c>
      <c r="AF27" s="12" t="s">
        <v>9</v>
      </c>
      <c r="AG27" s="12" t="s">
        <v>10</v>
      </c>
      <c r="AH27" s="12" t="s">
        <v>11</v>
      </c>
      <c r="AI27" s="12" t="s">
        <v>12</v>
      </c>
      <c r="AJ27" s="12" t="s">
        <v>13</v>
      </c>
      <c r="AK27" s="12" t="s">
        <v>14</v>
      </c>
      <c r="AL27" s="12" t="s">
        <v>15</v>
      </c>
      <c r="AM27" s="12" t="s">
        <v>16</v>
      </c>
      <c r="AN27" s="12" t="s">
        <v>17</v>
      </c>
      <c r="AO27" s="12" t="s">
        <v>18</v>
      </c>
      <c r="AP27" s="12" t="s">
        <v>19</v>
      </c>
      <c r="AQ27" s="12" t="s">
        <v>20</v>
      </c>
      <c r="AR27" s="12" t="s">
        <v>21</v>
      </c>
      <c r="AS27" s="12" t="s">
        <v>22</v>
      </c>
      <c r="AT27" s="13" t="s">
        <v>50</v>
      </c>
      <c r="AU27" s="12" t="s">
        <v>51</v>
      </c>
      <c r="AV27" s="12" t="s">
        <v>165</v>
      </c>
      <c r="AW27" s="12" t="s">
        <v>166</v>
      </c>
      <c r="AX27" s="12" t="s">
        <v>217</v>
      </c>
      <c r="AY27" s="12" t="s">
        <v>218</v>
      </c>
    </row>
    <row r="28" spans="1:51" x14ac:dyDescent="0.25">
      <c r="A28" s="11" t="s">
        <v>77</v>
      </c>
      <c r="B28" s="14">
        <v>1628299</v>
      </c>
      <c r="C28" s="14">
        <v>1611387</v>
      </c>
      <c r="D28" s="14">
        <v>1581443</v>
      </c>
      <c r="E28" s="14">
        <v>1577502</v>
      </c>
      <c r="F28" s="14">
        <v>1597899</v>
      </c>
      <c r="G28" s="14">
        <v>1591802</v>
      </c>
      <c r="H28" s="14">
        <v>1595529</v>
      </c>
      <c r="I28" s="14">
        <v>1623437</v>
      </c>
      <c r="J28" s="14">
        <v>1625695</v>
      </c>
      <c r="K28" s="14">
        <v>1631848</v>
      </c>
      <c r="L28" s="14">
        <v>1644536</v>
      </c>
      <c r="M28" s="14">
        <v>1653229</v>
      </c>
      <c r="N28" s="14">
        <v>1651481</v>
      </c>
      <c r="O28" s="14">
        <v>1638464</v>
      </c>
      <c r="P28" s="14">
        <v>1628430</v>
      </c>
      <c r="Q28" s="14">
        <v>1586891</v>
      </c>
      <c r="R28" s="14">
        <v>1564048</v>
      </c>
      <c r="S28" s="14">
        <v>1537740</v>
      </c>
      <c r="T28" s="14">
        <v>1507345</v>
      </c>
      <c r="U28" s="14">
        <v>1488458</v>
      </c>
      <c r="V28" s="14">
        <v>1465712</v>
      </c>
      <c r="W28" s="14">
        <v>1447391</v>
      </c>
      <c r="X28" s="14">
        <v>1429114</v>
      </c>
      <c r="Y28" s="14">
        <v>1407446</v>
      </c>
      <c r="Z28" s="14">
        <v>1367033</v>
      </c>
      <c r="AA28" s="14">
        <v>1343571</v>
      </c>
      <c r="AB28" s="14">
        <v>1311477</v>
      </c>
      <c r="AC28" s="14">
        <v>1288641</v>
      </c>
      <c r="AD28" s="14">
        <v>1319914</v>
      </c>
      <c r="AE28" s="14">
        <v>1303646</v>
      </c>
      <c r="AF28" s="14">
        <v>1189779</v>
      </c>
      <c r="AG28" s="14">
        <v>1168591</v>
      </c>
      <c r="AH28" s="14">
        <v>1143765</v>
      </c>
      <c r="AI28" s="14">
        <v>1129513</v>
      </c>
      <c r="AJ28" s="14">
        <v>1116520</v>
      </c>
      <c r="AK28" s="14">
        <v>1099512</v>
      </c>
      <c r="AL28" s="14">
        <v>1055386</v>
      </c>
      <c r="AM28" s="14">
        <v>1036689</v>
      </c>
      <c r="AN28" s="14">
        <v>1025099</v>
      </c>
      <c r="AO28" s="14">
        <v>1005531</v>
      </c>
      <c r="AP28" s="14">
        <v>982460</v>
      </c>
      <c r="AQ28" s="14">
        <v>964713</v>
      </c>
      <c r="AR28" s="14">
        <v>946946</v>
      </c>
      <c r="AS28" s="14">
        <v>928526</v>
      </c>
      <c r="AT28" s="14">
        <v>907762</v>
      </c>
      <c r="AU28" s="14">
        <v>898113</v>
      </c>
      <c r="AV28" s="14">
        <v>882862</v>
      </c>
      <c r="AW28" s="14">
        <v>871648</v>
      </c>
      <c r="AX28" s="14">
        <v>861186</v>
      </c>
      <c r="AY28" s="14">
        <v>850355</v>
      </c>
    </row>
    <row r="29" spans="1:51" x14ac:dyDescent="0.25">
      <c r="A29" s="11" t="s">
        <v>78</v>
      </c>
      <c r="B29" s="14">
        <v>410529</v>
      </c>
      <c r="C29" s="14">
        <v>435245</v>
      </c>
      <c r="D29" s="14">
        <v>441197</v>
      </c>
      <c r="E29" s="14">
        <v>455005</v>
      </c>
      <c r="F29" s="14">
        <v>453764</v>
      </c>
      <c r="G29" s="14">
        <v>462619</v>
      </c>
      <c r="H29" s="14">
        <v>489214</v>
      </c>
      <c r="I29" s="14">
        <v>473607</v>
      </c>
      <c r="J29" s="14">
        <v>476769</v>
      </c>
      <c r="K29" s="14">
        <v>473600</v>
      </c>
      <c r="L29" s="14">
        <v>467278</v>
      </c>
      <c r="M29" s="14">
        <v>465126</v>
      </c>
      <c r="N29" s="14">
        <v>462468</v>
      </c>
      <c r="O29" s="14">
        <v>463296</v>
      </c>
      <c r="P29" s="14">
        <v>465382</v>
      </c>
      <c r="Q29" s="14">
        <v>470241</v>
      </c>
      <c r="R29" s="14">
        <v>469836</v>
      </c>
      <c r="S29" s="14">
        <v>465440</v>
      </c>
      <c r="T29" s="14">
        <v>456643</v>
      </c>
      <c r="U29" s="14">
        <v>463516</v>
      </c>
      <c r="V29" s="14">
        <v>462792</v>
      </c>
      <c r="W29" s="14">
        <v>460664</v>
      </c>
      <c r="X29" s="14">
        <v>453685</v>
      </c>
      <c r="Y29" s="14">
        <v>450060</v>
      </c>
      <c r="Z29" s="14">
        <v>459821</v>
      </c>
      <c r="AA29" s="14">
        <v>465512</v>
      </c>
      <c r="AB29" s="14">
        <v>471854</v>
      </c>
      <c r="AC29" s="14">
        <v>474630</v>
      </c>
      <c r="AD29" s="14">
        <v>478949</v>
      </c>
      <c r="AE29" s="14">
        <v>481488</v>
      </c>
      <c r="AF29" s="14">
        <v>483357</v>
      </c>
      <c r="AG29" s="14">
        <v>489214</v>
      </c>
      <c r="AH29" s="14">
        <v>495731</v>
      </c>
      <c r="AI29" s="14">
        <v>509541</v>
      </c>
      <c r="AJ29" s="14">
        <v>525932</v>
      </c>
      <c r="AK29" s="14">
        <v>543550</v>
      </c>
      <c r="AL29" s="14">
        <v>557525</v>
      </c>
      <c r="AM29" s="14">
        <v>566763</v>
      </c>
      <c r="AN29" s="14">
        <v>573551</v>
      </c>
      <c r="AO29" s="14">
        <v>574404</v>
      </c>
      <c r="AP29" s="14">
        <v>571065</v>
      </c>
      <c r="AQ29" s="14">
        <v>565565</v>
      </c>
      <c r="AR29" s="14">
        <v>567202</v>
      </c>
      <c r="AS29" s="14">
        <v>571761</v>
      </c>
      <c r="AT29" s="14">
        <v>584901</v>
      </c>
      <c r="AU29" s="14">
        <v>587976</v>
      </c>
      <c r="AV29" s="14">
        <v>587165</v>
      </c>
      <c r="AW29" s="14">
        <v>587860</v>
      </c>
      <c r="AX29" s="14">
        <v>583111</v>
      </c>
      <c r="AY29" s="14">
        <v>577154</v>
      </c>
    </row>
    <row r="30" spans="1:51" x14ac:dyDescent="0.25">
      <c r="A30" s="11" t="s">
        <v>79</v>
      </c>
      <c r="B30" s="14">
        <v>2038828</v>
      </c>
      <c r="C30" s="14">
        <v>2046632</v>
      </c>
      <c r="D30" s="14">
        <v>2022640</v>
      </c>
      <c r="E30" s="14">
        <v>2032507</v>
      </c>
      <c r="F30" s="14">
        <v>2051663</v>
      </c>
      <c r="G30" s="14">
        <v>2054421</v>
      </c>
      <c r="H30" s="14">
        <v>2084743</v>
      </c>
      <c r="I30" s="14">
        <v>2097044</v>
      </c>
      <c r="J30" s="14">
        <v>2102464</v>
      </c>
      <c r="K30" s="14">
        <v>2105448</v>
      </c>
      <c r="L30" s="14">
        <v>2111814</v>
      </c>
      <c r="M30" s="14">
        <v>2118355</v>
      </c>
      <c r="N30" s="14">
        <v>2113949</v>
      </c>
      <c r="O30" s="14">
        <v>2101760</v>
      </c>
      <c r="P30" s="14">
        <v>2093812</v>
      </c>
      <c r="Q30" s="14">
        <v>2057132</v>
      </c>
      <c r="R30" s="14">
        <v>2033884</v>
      </c>
      <c r="S30" s="14">
        <v>2003180</v>
      </c>
      <c r="T30" s="14">
        <v>1963988</v>
      </c>
      <c r="U30" s="14">
        <v>1951974</v>
      </c>
      <c r="V30" s="14">
        <v>1928504</v>
      </c>
      <c r="W30" s="14">
        <v>1908055</v>
      </c>
      <c r="X30" s="14">
        <v>1882799</v>
      </c>
      <c r="Y30" s="14">
        <v>1857506</v>
      </c>
      <c r="Z30" s="14">
        <v>1826854</v>
      </c>
      <c r="AA30" s="14">
        <v>1809083</v>
      </c>
      <c r="AB30" s="14">
        <v>1783331</v>
      </c>
      <c r="AC30" s="14">
        <v>1763271</v>
      </c>
      <c r="AD30" s="14">
        <v>1798863</v>
      </c>
      <c r="AE30" s="14">
        <v>1785134</v>
      </c>
      <c r="AF30" s="14">
        <v>1673136</v>
      </c>
      <c r="AG30" s="14">
        <v>1657805</v>
      </c>
      <c r="AH30" s="14">
        <v>1639496</v>
      </c>
      <c r="AI30" s="14">
        <v>1639054</v>
      </c>
      <c r="AJ30" s="14">
        <v>1642452</v>
      </c>
      <c r="AK30" s="14">
        <v>1643062</v>
      </c>
      <c r="AL30" s="14">
        <v>1612911</v>
      </c>
      <c r="AM30" s="14">
        <v>1603452</v>
      </c>
      <c r="AN30" s="14">
        <v>1598650</v>
      </c>
      <c r="AO30" s="14">
        <v>1579935</v>
      </c>
      <c r="AP30" s="14">
        <v>1553525</v>
      </c>
      <c r="AQ30" s="14">
        <v>1530278</v>
      </c>
      <c r="AR30" s="14">
        <v>1514148</v>
      </c>
      <c r="AS30" s="14">
        <v>1500287</v>
      </c>
      <c r="AT30" s="14">
        <v>1492663</v>
      </c>
      <c r="AU30" s="14">
        <v>1486089</v>
      </c>
      <c r="AV30" s="14">
        <v>1470027</v>
      </c>
      <c r="AW30" s="14">
        <v>1459508</v>
      </c>
      <c r="AX30" s="14">
        <v>1444297</v>
      </c>
      <c r="AY30" s="14">
        <v>1427509</v>
      </c>
    </row>
    <row r="31" spans="1:51" x14ac:dyDescent="0.25">
      <c r="A31" s="11" t="s">
        <v>80</v>
      </c>
      <c r="B31" s="14"/>
      <c r="C31" s="14"/>
      <c r="D31" s="14"/>
      <c r="E31" s="14"/>
      <c r="F31" s="14"/>
      <c r="G31" s="14">
        <v>197482</v>
      </c>
      <c r="H31" s="14">
        <v>178354</v>
      </c>
      <c r="I31" s="14">
        <v>161077</v>
      </c>
      <c r="J31" s="14">
        <v>148854</v>
      </c>
      <c r="K31" s="14">
        <v>138838</v>
      </c>
      <c r="L31" s="14">
        <v>129748</v>
      </c>
      <c r="M31" s="14">
        <v>121278</v>
      </c>
      <c r="N31" s="14">
        <v>114852</v>
      </c>
      <c r="O31" s="14">
        <v>107536</v>
      </c>
      <c r="P31" s="14">
        <v>100916</v>
      </c>
      <c r="Q31" s="14">
        <v>88728</v>
      </c>
      <c r="R31" s="14">
        <v>83667</v>
      </c>
      <c r="S31" s="14">
        <v>80439</v>
      </c>
      <c r="T31" s="14">
        <v>74400</v>
      </c>
      <c r="U31" s="14">
        <v>70407</v>
      </c>
      <c r="V31" s="14">
        <v>66532</v>
      </c>
      <c r="W31" s="14">
        <v>61991</v>
      </c>
      <c r="X31" s="14">
        <v>59021</v>
      </c>
      <c r="Y31" s="14">
        <v>55444</v>
      </c>
      <c r="Z31" s="14">
        <v>52137</v>
      </c>
      <c r="AA31" s="14">
        <v>48911</v>
      </c>
      <c r="AB31" s="14">
        <v>46134</v>
      </c>
      <c r="AC31" s="14">
        <v>43519</v>
      </c>
      <c r="AD31" s="14">
        <v>36766</v>
      </c>
      <c r="AE31" s="14">
        <v>34554</v>
      </c>
      <c r="AF31" s="14">
        <v>32596</v>
      </c>
      <c r="AG31" s="14">
        <v>32034</v>
      </c>
      <c r="AH31" s="14">
        <v>30168</v>
      </c>
      <c r="AI31" s="14">
        <v>28572</v>
      </c>
      <c r="AJ31" s="14">
        <v>27114</v>
      </c>
      <c r="AK31" s="14">
        <v>26798</v>
      </c>
      <c r="AL31" s="14">
        <v>26348</v>
      </c>
      <c r="AM31" s="14">
        <v>26107</v>
      </c>
      <c r="AN31" s="14">
        <v>26148</v>
      </c>
      <c r="AO31" s="14">
        <v>25000</v>
      </c>
      <c r="AP31" s="14">
        <v>23018</v>
      </c>
      <c r="AQ31" s="14">
        <v>21789</v>
      </c>
      <c r="AR31" s="14">
        <v>20159</v>
      </c>
      <c r="AS31" s="14">
        <v>18898</v>
      </c>
      <c r="AT31" s="14">
        <v>18106</v>
      </c>
      <c r="AU31" s="14">
        <v>17476</v>
      </c>
      <c r="AV31" s="14">
        <v>16439</v>
      </c>
      <c r="AW31" s="14">
        <v>15436</v>
      </c>
      <c r="AX31" s="14">
        <v>14467</v>
      </c>
      <c r="AY31" s="14">
        <v>13580</v>
      </c>
    </row>
    <row r="32" spans="1:51" x14ac:dyDescent="0.25">
      <c r="A32" s="11" t="s">
        <v>81</v>
      </c>
      <c r="B32" s="14"/>
      <c r="C32" s="14"/>
      <c r="D32" s="14"/>
      <c r="E32" s="14"/>
      <c r="F32" s="14"/>
      <c r="G32" s="14">
        <v>265137</v>
      </c>
      <c r="H32" s="14">
        <v>311814</v>
      </c>
      <c r="I32" s="14">
        <v>312530</v>
      </c>
      <c r="J32" s="14">
        <v>327916</v>
      </c>
      <c r="K32" s="14">
        <v>334762</v>
      </c>
      <c r="L32" s="14">
        <v>337530</v>
      </c>
      <c r="M32" s="14">
        <v>343836</v>
      </c>
      <c r="N32" s="14">
        <v>347615</v>
      </c>
      <c r="O32" s="14">
        <v>355760</v>
      </c>
      <c r="P32" s="14">
        <v>364466</v>
      </c>
      <c r="Q32" s="14">
        <v>381513</v>
      </c>
      <c r="R32" s="14">
        <v>386169</v>
      </c>
      <c r="S32" s="14">
        <v>385001</v>
      </c>
      <c r="T32" s="14">
        <v>382243</v>
      </c>
      <c r="U32" s="14">
        <v>393109</v>
      </c>
      <c r="V32" s="14">
        <v>396260</v>
      </c>
      <c r="W32" s="14">
        <v>398673</v>
      </c>
      <c r="X32" s="14">
        <v>394664</v>
      </c>
      <c r="Y32" s="14">
        <v>347991</v>
      </c>
      <c r="Z32" s="14">
        <v>351524</v>
      </c>
      <c r="AA32" s="14">
        <v>350534</v>
      </c>
      <c r="AB32" s="14">
        <v>352052</v>
      </c>
      <c r="AC32" s="14">
        <v>344517</v>
      </c>
      <c r="AD32" s="14">
        <v>330021</v>
      </c>
      <c r="AE32" s="14">
        <v>330296</v>
      </c>
      <c r="AF32" s="14">
        <v>330085</v>
      </c>
      <c r="AG32" s="14">
        <v>339218</v>
      </c>
      <c r="AH32" s="14">
        <v>337435</v>
      </c>
      <c r="AI32" s="14">
        <v>340015</v>
      </c>
      <c r="AJ32" s="14">
        <v>375351</v>
      </c>
      <c r="AK32" s="14">
        <v>376625</v>
      </c>
      <c r="AL32" s="14">
        <v>377406</v>
      </c>
      <c r="AM32" s="14">
        <v>376709</v>
      </c>
      <c r="AN32" s="14">
        <v>398653</v>
      </c>
      <c r="AO32" s="14">
        <v>408059</v>
      </c>
      <c r="AP32" s="14">
        <v>398782</v>
      </c>
      <c r="AQ32" s="14">
        <v>388869</v>
      </c>
      <c r="AR32" s="14">
        <v>371191</v>
      </c>
      <c r="AS32" s="14">
        <v>370158</v>
      </c>
      <c r="AT32" s="14">
        <v>377968</v>
      </c>
      <c r="AU32" s="14">
        <v>376453</v>
      </c>
      <c r="AV32" s="14">
        <v>367745</v>
      </c>
      <c r="AW32" s="14">
        <v>357816</v>
      </c>
      <c r="AX32" s="14">
        <v>350543</v>
      </c>
      <c r="AY32" s="14">
        <v>314081</v>
      </c>
    </row>
    <row r="33" spans="1:51" x14ac:dyDescent="0.25">
      <c r="A33" s="11" t="s">
        <v>82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>
        <v>46625</v>
      </c>
      <c r="Z33" s="14">
        <v>56160</v>
      </c>
      <c r="AA33" s="14">
        <v>66067</v>
      </c>
      <c r="AB33" s="14">
        <v>73668</v>
      </c>
      <c r="AC33" s="14">
        <v>86594</v>
      </c>
      <c r="AD33" s="14">
        <v>112162</v>
      </c>
      <c r="AE33" s="14">
        <v>116638</v>
      </c>
      <c r="AF33" s="14">
        <v>120676</v>
      </c>
      <c r="AG33" s="14">
        <v>117962</v>
      </c>
      <c r="AH33" s="14">
        <v>128128</v>
      </c>
      <c r="AI33" s="14">
        <v>140954</v>
      </c>
      <c r="AJ33" s="14">
        <v>123467</v>
      </c>
      <c r="AK33" s="14">
        <v>140127</v>
      </c>
      <c r="AL33" s="14">
        <v>153771</v>
      </c>
      <c r="AM33" s="14">
        <v>163947</v>
      </c>
      <c r="AN33" s="14">
        <v>148750</v>
      </c>
      <c r="AO33" s="14">
        <v>141345</v>
      </c>
      <c r="AP33" s="14">
        <v>149265</v>
      </c>
      <c r="AQ33" s="14">
        <v>154907</v>
      </c>
      <c r="AR33" s="14">
        <v>175852</v>
      </c>
      <c r="AS33" s="14">
        <v>182705</v>
      </c>
      <c r="AT33" s="14">
        <v>188827</v>
      </c>
      <c r="AU33" s="14">
        <v>194047</v>
      </c>
      <c r="AV33" s="14">
        <v>202981</v>
      </c>
      <c r="AW33" s="14">
        <v>214686</v>
      </c>
      <c r="AX33" s="14">
        <v>218101</v>
      </c>
      <c r="AY33" s="14">
        <v>249493</v>
      </c>
    </row>
    <row r="34" spans="1:51" x14ac:dyDescent="0.25">
      <c r="A34" s="11" t="s">
        <v>83</v>
      </c>
      <c r="B34" s="14">
        <v>1603454</v>
      </c>
      <c r="C34" s="14">
        <v>1603666</v>
      </c>
      <c r="D34" s="14">
        <v>1599982</v>
      </c>
      <c r="E34" s="14">
        <v>1600961</v>
      </c>
      <c r="F34" s="14">
        <v>1600561</v>
      </c>
      <c r="G34" s="14">
        <v>1607189</v>
      </c>
      <c r="H34" s="14">
        <v>1626209</v>
      </c>
      <c r="I34" s="14">
        <v>1633919</v>
      </c>
      <c r="J34" s="14">
        <v>1642067</v>
      </c>
      <c r="K34" s="14">
        <v>1641995</v>
      </c>
      <c r="L34" s="14">
        <v>1639180</v>
      </c>
      <c r="M34" s="14">
        <v>1638863</v>
      </c>
      <c r="N34" s="14">
        <v>1633868</v>
      </c>
      <c r="O34" s="14">
        <v>1624222</v>
      </c>
      <c r="P34" s="14">
        <v>1615088</v>
      </c>
      <c r="Q34" s="14">
        <v>1581772</v>
      </c>
      <c r="R34" s="14">
        <v>1561736</v>
      </c>
      <c r="S34" s="14">
        <v>1538990</v>
      </c>
      <c r="T34" s="14">
        <v>1515890</v>
      </c>
      <c r="U34" s="14">
        <v>1501818</v>
      </c>
      <c r="V34" s="14">
        <v>1487474</v>
      </c>
      <c r="W34" s="14">
        <v>1469151</v>
      </c>
      <c r="X34" s="14">
        <v>1449239</v>
      </c>
      <c r="Y34" s="14">
        <v>1426860</v>
      </c>
      <c r="Z34" s="14">
        <v>1399896</v>
      </c>
      <c r="AA34" s="14">
        <v>1379547</v>
      </c>
      <c r="AB34" s="14">
        <v>1356425</v>
      </c>
      <c r="AC34" s="14">
        <v>1340451</v>
      </c>
      <c r="AD34" s="14">
        <v>1319441</v>
      </c>
      <c r="AE34" s="14">
        <v>1298946</v>
      </c>
      <c r="AF34" s="14">
        <v>1283666</v>
      </c>
      <c r="AG34" s="14">
        <v>1274413</v>
      </c>
      <c r="AH34" s="14">
        <v>1259812</v>
      </c>
      <c r="AI34" s="14">
        <v>1251394</v>
      </c>
      <c r="AJ34" s="14">
        <v>1258046</v>
      </c>
      <c r="AK34" s="14">
        <v>1261176</v>
      </c>
      <c r="AL34" s="14">
        <v>1256579</v>
      </c>
      <c r="AM34" s="14">
        <v>1250456</v>
      </c>
      <c r="AN34" s="14">
        <v>1247416</v>
      </c>
      <c r="AO34" s="14">
        <v>1233735</v>
      </c>
      <c r="AP34" s="14">
        <v>1211063</v>
      </c>
      <c r="AQ34" s="14">
        <v>1189504</v>
      </c>
      <c r="AR34" s="14">
        <v>1174316</v>
      </c>
      <c r="AS34" s="14">
        <v>1165059</v>
      </c>
      <c r="AT34" s="14">
        <v>1158021</v>
      </c>
      <c r="AU34" s="14">
        <v>1154449</v>
      </c>
      <c r="AV34" s="14">
        <v>1145125</v>
      </c>
      <c r="AW34" s="14">
        <v>1135678</v>
      </c>
      <c r="AX34" s="14">
        <v>1124869</v>
      </c>
      <c r="AY34" s="14">
        <v>1114863</v>
      </c>
    </row>
    <row r="35" spans="1:51" x14ac:dyDescent="0.25">
      <c r="A35" s="11" t="s">
        <v>84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>
        <v>160388</v>
      </c>
      <c r="AA35" s="14">
        <v>157434</v>
      </c>
      <c r="AB35" s="14">
        <v>154916</v>
      </c>
      <c r="AC35" s="14">
        <v>152120</v>
      </c>
      <c r="AD35" s="14">
        <v>148670</v>
      </c>
      <c r="AE35" s="14">
        <v>146542</v>
      </c>
      <c r="AF35" s="14">
        <v>144724</v>
      </c>
      <c r="AG35" s="14">
        <v>142764</v>
      </c>
      <c r="AH35" s="14">
        <v>140326</v>
      </c>
      <c r="AI35" s="14">
        <v>143102</v>
      </c>
      <c r="AJ35" s="14">
        <v>141226</v>
      </c>
      <c r="AK35" s="14">
        <v>139512</v>
      </c>
      <c r="AL35" s="14">
        <v>137306</v>
      </c>
      <c r="AM35" s="14">
        <v>135012</v>
      </c>
      <c r="AN35" s="14">
        <v>132936</v>
      </c>
      <c r="AO35" s="14">
        <v>131872</v>
      </c>
      <c r="AP35" s="14">
        <v>129412</v>
      </c>
      <c r="AQ35" s="14">
        <v>127512</v>
      </c>
      <c r="AR35" s="14">
        <v>125328</v>
      </c>
      <c r="AS35" s="14">
        <v>123250</v>
      </c>
      <c r="AT35" s="14">
        <v>121442</v>
      </c>
      <c r="AU35" s="14">
        <v>120066</v>
      </c>
      <c r="AV35" s="14">
        <v>118218</v>
      </c>
      <c r="AW35" s="14">
        <v>116722</v>
      </c>
      <c r="AX35" s="14">
        <v>115096</v>
      </c>
      <c r="AY35" s="14">
        <v>113140</v>
      </c>
    </row>
    <row r="36" spans="1:51" x14ac:dyDescent="0.25">
      <c r="A36" s="11" t="s">
        <v>85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>
        <v>61040</v>
      </c>
      <c r="AA36" s="14">
        <v>61952</v>
      </c>
      <c r="AB36" s="14">
        <v>61120</v>
      </c>
      <c r="AC36" s="14">
        <v>60400</v>
      </c>
      <c r="AD36" s="14">
        <v>59792</v>
      </c>
      <c r="AE36" s="14">
        <v>60016</v>
      </c>
      <c r="AF36" s="14">
        <v>60336</v>
      </c>
      <c r="AG36" s="14">
        <v>59488</v>
      </c>
      <c r="AH36" s="14">
        <v>59088</v>
      </c>
      <c r="AI36" s="14">
        <v>62128</v>
      </c>
      <c r="AJ36" s="14">
        <v>60480</v>
      </c>
      <c r="AK36" s="14">
        <v>59344</v>
      </c>
      <c r="AL36" s="14">
        <v>58976</v>
      </c>
      <c r="AM36" s="14">
        <v>58624</v>
      </c>
      <c r="AN36" s="14">
        <v>57888</v>
      </c>
      <c r="AO36" s="14">
        <v>57008</v>
      </c>
      <c r="AP36" s="14">
        <v>56000</v>
      </c>
      <c r="AQ36" s="14">
        <v>55312</v>
      </c>
      <c r="AR36" s="14">
        <v>54544</v>
      </c>
      <c r="AS36" s="14">
        <v>53488</v>
      </c>
      <c r="AT36" s="14">
        <v>52640</v>
      </c>
      <c r="AU36" s="14">
        <v>52064</v>
      </c>
      <c r="AV36" s="14">
        <v>50864</v>
      </c>
      <c r="AW36" s="14">
        <v>50016</v>
      </c>
      <c r="AX36" s="14">
        <v>48992</v>
      </c>
      <c r="AY36" s="14">
        <v>47856</v>
      </c>
    </row>
    <row r="37" spans="1:51" x14ac:dyDescent="0.25">
      <c r="A37" s="11" t="s">
        <v>86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>
        <v>205530</v>
      </c>
      <c r="AA37" s="14">
        <v>210150</v>
      </c>
      <c r="AB37" s="14">
        <v>210870</v>
      </c>
      <c r="AC37" s="14">
        <v>210300</v>
      </c>
      <c r="AD37" s="14">
        <v>270960</v>
      </c>
      <c r="AE37" s="14">
        <v>279630</v>
      </c>
      <c r="AF37" s="14">
        <v>184410</v>
      </c>
      <c r="AG37" s="14">
        <v>181140</v>
      </c>
      <c r="AH37" s="14">
        <v>180270</v>
      </c>
      <c r="AI37" s="14">
        <v>182430</v>
      </c>
      <c r="AJ37" s="14">
        <v>182700</v>
      </c>
      <c r="AK37" s="14">
        <v>183030</v>
      </c>
      <c r="AL37" s="14">
        <v>160050</v>
      </c>
      <c r="AM37" s="14">
        <v>159360</v>
      </c>
      <c r="AN37" s="14">
        <v>160410</v>
      </c>
      <c r="AO37" s="14">
        <v>157320</v>
      </c>
      <c r="AP37" s="14">
        <v>157050</v>
      </c>
      <c r="AQ37" s="14">
        <v>157950</v>
      </c>
      <c r="AR37" s="14">
        <v>159960</v>
      </c>
      <c r="AS37" s="14">
        <v>158490</v>
      </c>
      <c r="AT37" s="14">
        <v>160560</v>
      </c>
      <c r="AU37" s="14">
        <v>159510</v>
      </c>
      <c r="AV37" s="14">
        <v>155820</v>
      </c>
      <c r="AW37" s="14">
        <v>157170</v>
      </c>
      <c r="AX37" s="14">
        <v>155340</v>
      </c>
      <c r="AY37" s="14">
        <v>151650</v>
      </c>
    </row>
    <row r="38" spans="1:51" x14ac:dyDescent="0.25">
      <c r="A38" s="11" t="s">
        <v>87</v>
      </c>
      <c r="B38" s="14">
        <v>435374</v>
      </c>
      <c r="C38" s="14">
        <v>442966</v>
      </c>
      <c r="D38" s="14">
        <v>422658</v>
      </c>
      <c r="E38" s="14">
        <v>431546</v>
      </c>
      <c r="F38" s="14">
        <v>451102</v>
      </c>
      <c r="G38" s="14">
        <v>447232</v>
      </c>
      <c r="H38" s="14">
        <v>458534</v>
      </c>
      <c r="I38" s="14">
        <v>463125</v>
      </c>
      <c r="J38" s="14">
        <v>460397</v>
      </c>
      <c r="K38" s="14">
        <v>463453</v>
      </c>
      <c r="L38" s="14">
        <v>472634</v>
      </c>
      <c r="M38" s="14">
        <v>479492</v>
      </c>
      <c r="N38" s="14">
        <v>480081</v>
      </c>
      <c r="O38" s="14">
        <v>477538</v>
      </c>
      <c r="P38" s="14">
        <v>478724</v>
      </c>
      <c r="Q38" s="14">
        <v>475360</v>
      </c>
      <c r="R38" s="14">
        <v>472148</v>
      </c>
      <c r="S38" s="14">
        <v>464190</v>
      </c>
      <c r="T38" s="14">
        <v>448098</v>
      </c>
      <c r="U38" s="14">
        <v>450156</v>
      </c>
      <c r="V38" s="14">
        <v>441030</v>
      </c>
      <c r="W38" s="14">
        <v>438904</v>
      </c>
      <c r="X38" s="14">
        <v>433560</v>
      </c>
      <c r="Y38" s="14">
        <v>430646</v>
      </c>
      <c r="Z38" s="14">
        <v>426958</v>
      </c>
      <c r="AA38" s="14">
        <v>429536</v>
      </c>
      <c r="AB38" s="14">
        <v>426906</v>
      </c>
      <c r="AC38" s="14">
        <v>422820</v>
      </c>
      <c r="AD38" s="14">
        <v>479422</v>
      </c>
      <c r="AE38" s="14">
        <v>486188</v>
      </c>
      <c r="AF38" s="14">
        <v>389470</v>
      </c>
      <c r="AG38" s="14">
        <v>383392</v>
      </c>
      <c r="AH38" s="14">
        <v>379684</v>
      </c>
      <c r="AI38" s="14">
        <v>387660</v>
      </c>
      <c r="AJ38" s="14">
        <v>384406</v>
      </c>
      <c r="AK38" s="14">
        <v>381886</v>
      </c>
      <c r="AL38" s="14">
        <v>356332</v>
      </c>
      <c r="AM38" s="14">
        <v>352996</v>
      </c>
      <c r="AN38" s="14">
        <v>351234</v>
      </c>
      <c r="AO38" s="14">
        <v>346200</v>
      </c>
      <c r="AP38" s="14">
        <v>342462</v>
      </c>
      <c r="AQ38" s="14">
        <v>340774</v>
      </c>
      <c r="AR38" s="14">
        <v>339832</v>
      </c>
      <c r="AS38" s="14">
        <v>335228</v>
      </c>
      <c r="AT38" s="14">
        <v>334642</v>
      </c>
      <c r="AU38" s="14">
        <v>331640</v>
      </c>
      <c r="AV38" s="14">
        <v>324902</v>
      </c>
      <c r="AW38" s="14">
        <v>323908</v>
      </c>
      <c r="AX38" s="14">
        <v>319428</v>
      </c>
      <c r="AY38" s="14">
        <v>312646</v>
      </c>
    </row>
    <row r="39" spans="1:51" x14ac:dyDescent="0.25">
      <c r="A39" s="11" t="s">
        <v>88</v>
      </c>
      <c r="B39" s="14">
        <v>2038828</v>
      </c>
      <c r="C39" s="14">
        <v>2046632</v>
      </c>
      <c r="D39" s="14">
        <v>2022640</v>
      </c>
      <c r="E39" s="14">
        <v>2032507</v>
      </c>
      <c r="F39" s="14">
        <v>2051663</v>
      </c>
      <c r="G39" s="14">
        <v>2054421</v>
      </c>
      <c r="H39" s="14">
        <v>2084743</v>
      </c>
      <c r="I39" s="14">
        <v>2097044</v>
      </c>
      <c r="J39" s="14">
        <v>2102464</v>
      </c>
      <c r="K39" s="14">
        <v>2105448</v>
      </c>
      <c r="L39" s="14">
        <v>2111814</v>
      </c>
      <c r="M39" s="14">
        <v>2118355</v>
      </c>
      <c r="N39" s="14">
        <v>2113949</v>
      </c>
      <c r="O39" s="14">
        <v>2101760</v>
      </c>
      <c r="P39" s="14">
        <v>2093812</v>
      </c>
      <c r="Q39" s="14">
        <v>2057132</v>
      </c>
      <c r="R39" s="14">
        <v>2033884</v>
      </c>
      <c r="S39" s="14">
        <v>2003180</v>
      </c>
      <c r="T39" s="14">
        <v>1963988</v>
      </c>
      <c r="U39" s="14">
        <v>1951974</v>
      </c>
      <c r="V39" s="14">
        <v>1928504</v>
      </c>
      <c r="W39" s="14">
        <v>1908055</v>
      </c>
      <c r="X39" s="14">
        <v>1882799</v>
      </c>
      <c r="Y39" s="14">
        <v>1857506</v>
      </c>
      <c r="Z39" s="14">
        <v>1826854</v>
      </c>
      <c r="AA39" s="14">
        <v>1809083</v>
      </c>
      <c r="AB39" s="14">
        <v>1783331</v>
      </c>
      <c r="AC39" s="14">
        <v>1763271</v>
      </c>
      <c r="AD39" s="14">
        <v>1798863</v>
      </c>
      <c r="AE39" s="14">
        <v>1785134</v>
      </c>
      <c r="AF39" s="14">
        <v>1673136</v>
      </c>
      <c r="AG39" s="14">
        <v>1657805</v>
      </c>
      <c r="AH39" s="14">
        <v>1639496</v>
      </c>
      <c r="AI39" s="14">
        <v>1639054</v>
      </c>
      <c r="AJ39" s="14">
        <v>1642452</v>
      </c>
      <c r="AK39" s="14">
        <v>1643062</v>
      </c>
      <c r="AL39" s="14">
        <v>1612911</v>
      </c>
      <c r="AM39" s="14">
        <v>1603452</v>
      </c>
      <c r="AN39" s="14">
        <v>1598650</v>
      </c>
      <c r="AO39" s="14">
        <v>1579935</v>
      </c>
      <c r="AP39" s="14">
        <v>1553525</v>
      </c>
      <c r="AQ39" s="14">
        <v>1530278</v>
      </c>
      <c r="AR39" s="14">
        <v>1514148</v>
      </c>
      <c r="AS39" s="14">
        <v>1500287</v>
      </c>
      <c r="AT39" s="14">
        <v>1492663</v>
      </c>
      <c r="AU39" s="14">
        <v>1486089</v>
      </c>
      <c r="AV39" s="14">
        <v>1470027</v>
      </c>
      <c r="AW39" s="14">
        <v>1459586</v>
      </c>
      <c r="AX39" s="14">
        <v>1444297</v>
      </c>
      <c r="AY39" s="14">
        <v>1427509</v>
      </c>
    </row>
    <row r="40" spans="1:51" x14ac:dyDescent="0.25">
      <c r="A40" s="35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</row>
    <row r="41" spans="1:51" x14ac:dyDescent="0.25">
      <c r="A41" s="30" t="s">
        <v>101</v>
      </c>
      <c r="B41" s="12" t="s">
        <v>26</v>
      </c>
      <c r="C41" s="12" t="s">
        <v>27</v>
      </c>
      <c r="D41" s="12" t="s">
        <v>28</v>
      </c>
      <c r="E41" s="12" t="s">
        <v>29</v>
      </c>
      <c r="F41" s="12" t="s">
        <v>30</v>
      </c>
      <c r="G41" s="12" t="s">
        <v>31</v>
      </c>
      <c r="H41" s="12" t="s">
        <v>32</v>
      </c>
      <c r="I41" s="12" t="s">
        <v>33</v>
      </c>
      <c r="J41" s="12" t="s">
        <v>34</v>
      </c>
      <c r="K41" s="12" t="s">
        <v>35</v>
      </c>
      <c r="L41" s="12" t="s">
        <v>36</v>
      </c>
      <c r="M41" s="12" t="s">
        <v>37</v>
      </c>
      <c r="N41" s="12" t="s">
        <v>38</v>
      </c>
      <c r="O41" s="12" t="s">
        <v>39</v>
      </c>
      <c r="P41" s="12" t="s">
        <v>40</v>
      </c>
      <c r="Q41" s="12" t="s">
        <v>41</v>
      </c>
      <c r="R41" s="12" t="s">
        <v>42</v>
      </c>
      <c r="S41" s="12" t="s">
        <v>43</v>
      </c>
      <c r="T41" s="12" t="s">
        <v>44</v>
      </c>
      <c r="U41" s="12" t="s">
        <v>45</v>
      </c>
      <c r="V41" s="12" t="s">
        <v>46</v>
      </c>
      <c r="W41" s="12" t="s">
        <v>47</v>
      </c>
      <c r="X41" s="12" t="s">
        <v>48</v>
      </c>
      <c r="Y41" s="12" t="s">
        <v>49</v>
      </c>
      <c r="Z41" s="12" t="s">
        <v>3</v>
      </c>
      <c r="AA41" s="12" t="s">
        <v>4</v>
      </c>
      <c r="AB41" s="12" t="s">
        <v>5</v>
      </c>
      <c r="AC41" s="12" t="s">
        <v>6</v>
      </c>
      <c r="AD41" s="12" t="s">
        <v>7</v>
      </c>
      <c r="AE41" s="12" t="s">
        <v>8</v>
      </c>
      <c r="AF41" s="12" t="s">
        <v>9</v>
      </c>
      <c r="AG41" s="12" t="s">
        <v>10</v>
      </c>
      <c r="AH41" s="12" t="s">
        <v>11</v>
      </c>
      <c r="AI41" s="12" t="s">
        <v>12</v>
      </c>
      <c r="AJ41" s="12" t="s">
        <v>13</v>
      </c>
      <c r="AK41" s="12" t="s">
        <v>14</v>
      </c>
      <c r="AL41" s="12" t="s">
        <v>15</v>
      </c>
      <c r="AM41" s="12" t="s">
        <v>16</v>
      </c>
      <c r="AN41" s="12" t="s">
        <v>17</v>
      </c>
      <c r="AO41" s="12" t="s">
        <v>18</v>
      </c>
      <c r="AP41" s="12" t="s">
        <v>19</v>
      </c>
      <c r="AQ41" s="12" t="s">
        <v>20</v>
      </c>
      <c r="AR41" s="12" t="s">
        <v>21</v>
      </c>
      <c r="AS41" s="12" t="s">
        <v>22</v>
      </c>
      <c r="AT41" s="13" t="s">
        <v>50</v>
      </c>
      <c r="AU41" s="12" t="s">
        <v>51</v>
      </c>
      <c r="AV41" s="12" t="s">
        <v>165</v>
      </c>
      <c r="AW41" s="12" t="s">
        <v>166</v>
      </c>
      <c r="AX41" s="12" t="s">
        <v>217</v>
      </c>
      <c r="AY41" s="12" t="s">
        <v>218</v>
      </c>
    </row>
    <row r="42" spans="1:51" x14ac:dyDescent="0.25">
      <c r="A42" s="11" t="s">
        <v>101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>
        <v>23418</v>
      </c>
      <c r="W42" s="14">
        <v>14670</v>
      </c>
      <c r="X42" s="14">
        <v>19114</v>
      </c>
      <c r="Y42" s="14">
        <v>9426</v>
      </c>
      <c r="Z42" s="14">
        <v>12483</v>
      </c>
      <c r="AA42" s="14">
        <v>12152</v>
      </c>
      <c r="AB42" s="14">
        <v>21336</v>
      </c>
      <c r="AC42" s="14">
        <v>10784</v>
      </c>
      <c r="AD42" s="14">
        <v>16371</v>
      </c>
      <c r="AE42" s="14">
        <v>23375</v>
      </c>
      <c r="AF42" s="14">
        <v>19508</v>
      </c>
      <c r="AG42" s="14">
        <v>18136</v>
      </c>
      <c r="AH42" s="14">
        <v>16855</v>
      </c>
      <c r="AI42" s="14">
        <v>16771</v>
      </c>
      <c r="AJ42" s="14">
        <v>9486</v>
      </c>
      <c r="AK42" s="14">
        <v>16465</v>
      </c>
      <c r="AL42" s="14">
        <v>14062</v>
      </c>
      <c r="AM42" s="14">
        <v>14691</v>
      </c>
      <c r="AN42" s="14">
        <v>42474</v>
      </c>
      <c r="AO42" s="14">
        <v>43688</v>
      </c>
      <c r="AP42" s="14">
        <v>35297</v>
      </c>
      <c r="AQ42" s="14">
        <v>12859</v>
      </c>
      <c r="AR42" s="14">
        <v>17786</v>
      </c>
      <c r="AS42" s="14">
        <v>15943</v>
      </c>
      <c r="AT42" s="14">
        <v>18289</v>
      </c>
      <c r="AU42" s="14">
        <v>18740</v>
      </c>
      <c r="AV42" s="14">
        <v>37739</v>
      </c>
      <c r="AW42" s="14">
        <v>24767</v>
      </c>
      <c r="AX42" s="14">
        <v>21097</v>
      </c>
      <c r="AY42" s="14">
        <v>24240</v>
      </c>
    </row>
    <row r="44" spans="1:51" x14ac:dyDescent="0.25">
      <c r="A44" s="85" t="s">
        <v>250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7"/>
    </row>
    <row r="46" spans="1:51" x14ac:dyDescent="0.25">
      <c r="A46" s="30" t="s">
        <v>264</v>
      </c>
      <c r="B46" s="12" t="s">
        <v>26</v>
      </c>
      <c r="C46" s="12" t="s">
        <v>27</v>
      </c>
      <c r="D46" s="12" t="s">
        <v>28</v>
      </c>
      <c r="E46" s="12" t="s">
        <v>29</v>
      </c>
      <c r="F46" s="12" t="s">
        <v>30</v>
      </c>
      <c r="G46" s="12" t="s">
        <v>31</v>
      </c>
      <c r="H46" s="12" t="s">
        <v>32</v>
      </c>
      <c r="I46" s="12" t="s">
        <v>33</v>
      </c>
      <c r="J46" s="12" t="s">
        <v>34</v>
      </c>
      <c r="K46" s="12" t="s">
        <v>35</v>
      </c>
      <c r="L46" s="12" t="s">
        <v>36</v>
      </c>
      <c r="M46" s="12" t="s">
        <v>37</v>
      </c>
      <c r="N46" s="12" t="s">
        <v>38</v>
      </c>
      <c r="O46" s="12" t="s">
        <v>39</v>
      </c>
      <c r="P46" s="12" t="s">
        <v>40</v>
      </c>
      <c r="Q46" s="12" t="s">
        <v>41</v>
      </c>
      <c r="R46" s="12" t="s">
        <v>42</v>
      </c>
      <c r="S46" s="12" t="s">
        <v>43</v>
      </c>
      <c r="T46" s="12" t="s">
        <v>44</v>
      </c>
      <c r="U46" s="12" t="s">
        <v>45</v>
      </c>
      <c r="V46" s="12" t="s">
        <v>46</v>
      </c>
      <c r="W46" s="12" t="s">
        <v>47</v>
      </c>
      <c r="X46" s="12" t="s">
        <v>48</v>
      </c>
      <c r="Y46" s="12" t="s">
        <v>49</v>
      </c>
      <c r="Z46" s="12" t="s">
        <v>3</v>
      </c>
      <c r="AA46" s="12" t="s">
        <v>4</v>
      </c>
      <c r="AB46" s="12" t="s">
        <v>5</v>
      </c>
      <c r="AC46" s="12" t="s">
        <v>6</v>
      </c>
      <c r="AD46" s="12" t="s">
        <v>7</v>
      </c>
      <c r="AE46" s="12" t="s">
        <v>8</v>
      </c>
      <c r="AF46" s="12" t="s">
        <v>9</v>
      </c>
      <c r="AG46" s="12" t="s">
        <v>10</v>
      </c>
      <c r="AH46" s="12" t="s">
        <v>11</v>
      </c>
      <c r="AI46" s="12" t="s">
        <v>12</v>
      </c>
      <c r="AJ46" s="12" t="s">
        <v>13</v>
      </c>
      <c r="AK46" s="12" t="s">
        <v>14</v>
      </c>
      <c r="AL46" s="12" t="s">
        <v>15</v>
      </c>
      <c r="AM46" s="12" t="s">
        <v>16</v>
      </c>
      <c r="AN46" s="12" t="s">
        <v>17</v>
      </c>
      <c r="AO46" s="12" t="s">
        <v>18</v>
      </c>
      <c r="AP46" s="12" t="s">
        <v>19</v>
      </c>
      <c r="AQ46" s="12" t="s">
        <v>20</v>
      </c>
      <c r="AR46" s="12" t="s">
        <v>21</v>
      </c>
      <c r="AS46" s="12" t="s">
        <v>22</v>
      </c>
      <c r="AT46" s="13" t="s">
        <v>50</v>
      </c>
      <c r="AU46" s="12" t="s">
        <v>51</v>
      </c>
      <c r="AV46" s="12" t="s">
        <v>165</v>
      </c>
      <c r="AW46" s="12" t="s">
        <v>166</v>
      </c>
      <c r="AX46" s="12" t="s">
        <v>217</v>
      </c>
      <c r="AY46" s="12" t="s">
        <v>218</v>
      </c>
    </row>
    <row r="47" spans="1:51" x14ac:dyDescent="0.25">
      <c r="A47" s="68" t="s">
        <v>252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72">
        <v>0.44267306692033848</v>
      </c>
      <c r="AQ47" s="72">
        <v>0.43969315129856756</v>
      </c>
      <c r="AR47" s="72">
        <v>0.43151899065027222</v>
      </c>
      <c r="AS47" s="72">
        <v>0.42233214870185637</v>
      </c>
      <c r="AT47" s="72">
        <v>0.41651533310311672</v>
      </c>
      <c r="AU47" s="72">
        <v>0.41251299510676398</v>
      </c>
      <c r="AV47" s="72">
        <v>0.40518325890425877</v>
      </c>
      <c r="AW47" s="72">
        <v>0.39870395611262743</v>
      </c>
      <c r="AX47" s="72">
        <v>0.39345846077293978</v>
      </c>
      <c r="AY47" s="72">
        <v>0.39168807415495061</v>
      </c>
    </row>
    <row r="48" spans="1:51" x14ac:dyDescent="0.25">
      <c r="A48" s="68" t="s">
        <v>253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72">
        <v>0.23222664125519726</v>
      </c>
      <c r="AQ48" s="72">
        <v>0.23493870291896893</v>
      </c>
      <c r="AR48" s="72">
        <v>0.24014411622587592</v>
      </c>
      <c r="AS48" s="72">
        <v>0.24176271543459593</v>
      </c>
      <c r="AT48" s="72">
        <v>0.24053301915537589</v>
      </c>
      <c r="AU48" s="72">
        <v>0.23955764928724221</v>
      </c>
      <c r="AV48" s="72">
        <v>0.23972878771375666</v>
      </c>
      <c r="AW48" s="72">
        <v>0.23882262119149011</v>
      </c>
      <c r="AX48" s="72">
        <v>0.23927884732397109</v>
      </c>
      <c r="AY48" s="72">
        <v>0.24115306246547683</v>
      </c>
    </row>
    <row r="49" spans="1:51" x14ac:dyDescent="0.25">
      <c r="A49" s="68" t="s">
        <v>265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72">
        <v>0.15870255361352822</v>
      </c>
      <c r="AQ49" s="72">
        <v>0.15207315520483577</v>
      </c>
      <c r="AR49" s="72">
        <v>0.14948707517915677</v>
      </c>
      <c r="AS49" s="72">
        <v>0.1512221238029911</v>
      </c>
      <c r="AT49" s="72">
        <v>0.15117986010955603</v>
      </c>
      <c r="AU49" s="72">
        <v>0.15184135900241125</v>
      </c>
      <c r="AV49" s="72">
        <v>0.15459372617361944</v>
      </c>
      <c r="AW49" s="72">
        <v>0.15293141649151798</v>
      </c>
      <c r="AX49" s="72">
        <v>0.14982435644688913</v>
      </c>
      <c r="AY49" s="72">
        <v>0.148643497887334</v>
      </c>
    </row>
    <row r="50" spans="1:51" x14ac:dyDescent="0.25">
      <c r="A50" s="68" t="s">
        <v>254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72">
        <v>2.8789184226731598E-2</v>
      </c>
      <c r="AQ50" s="72">
        <v>2.7994477896587881E-2</v>
      </c>
      <c r="AR50" s="72">
        <v>2.7273781288347052E-2</v>
      </c>
      <c r="AS50" s="72">
        <v>2.6528633695024006E-2</v>
      </c>
      <c r="AT50" s="72">
        <v>2.5623108330455627E-2</v>
      </c>
      <c r="AU50" s="72">
        <v>2.4963532056411011E-2</v>
      </c>
      <c r="AV50" s="72">
        <v>2.4987065679119923E-2</v>
      </c>
      <c r="AW50" s="72">
        <v>2.5027568551991883E-2</v>
      </c>
      <c r="AX50" s="72">
        <v>2.4331161789481939E-2</v>
      </c>
      <c r="AY50" s="72">
        <v>2.2712433509960682E-2</v>
      </c>
    </row>
    <row r="51" spans="1:51" x14ac:dyDescent="0.25">
      <c r="A51" s="68" t="s">
        <v>255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72">
        <v>7.264655493680236E-2</v>
      </c>
      <c r="AQ51" s="72">
        <v>7.858731742695578E-2</v>
      </c>
      <c r="AR51" s="72">
        <v>8.5213141759191063E-2</v>
      </c>
      <c r="AS51" s="72">
        <v>9.1606624934512201E-2</v>
      </c>
      <c r="AT51" s="72">
        <v>0.10021058048440283</v>
      </c>
      <c r="AU51" s="72">
        <v>0.10368598379081552</v>
      </c>
      <c r="AV51" s="72">
        <v>0.10801519442326545</v>
      </c>
      <c r="AW51" s="72">
        <v>0.11241462559974733</v>
      </c>
      <c r="AX51" s="72">
        <v>0.11640746059175246</v>
      </c>
      <c r="AY51" s="72">
        <v>0.11826445455576942</v>
      </c>
    </row>
    <row r="52" spans="1:51" x14ac:dyDescent="0.25">
      <c r="A52" s="88" t="s">
        <v>266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9"/>
      <c r="AQ52" s="89">
        <v>2.1655791109306852E-2</v>
      </c>
      <c r="AR52" s="89">
        <v>2.194046225225835E-2</v>
      </c>
      <c r="AS52" s="89">
        <v>2.2606792367228557E-2</v>
      </c>
      <c r="AT52" s="89">
        <v>2.2809725974527208E-2</v>
      </c>
      <c r="AU52" s="89">
        <v>2.429948890449209E-2</v>
      </c>
      <c r="AV52" s="89">
        <v>2.6420733035617035E-2</v>
      </c>
      <c r="AW52" s="89">
        <v>2.8636727479017739E-2</v>
      </c>
      <c r="AX52" s="89">
        <v>3.2874009892288177E-2</v>
      </c>
      <c r="AY52" s="89">
        <v>3.4167506320333024E-2</v>
      </c>
    </row>
    <row r="53" spans="1:51" x14ac:dyDescent="0.25">
      <c r="A53" s="68" t="s">
        <v>232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72">
        <v>6.4961999047402047E-2</v>
      </c>
      <c r="AQ53" s="72">
        <v>4.5057404144777234E-2</v>
      </c>
      <c r="AR53" s="72">
        <v>4.4422432644898667E-2</v>
      </c>
      <c r="AS53" s="72">
        <v>4.3940961063791868E-2</v>
      </c>
      <c r="AT53" s="72">
        <v>4.3128372842565696E-2</v>
      </c>
      <c r="AU53" s="72">
        <v>4.3138991851863949E-2</v>
      </c>
      <c r="AV53" s="72">
        <v>4.1071234070362707E-2</v>
      </c>
      <c r="AW53" s="72">
        <v>4.3463084573607529E-2</v>
      </c>
      <c r="AX53" s="72">
        <v>4.3825703182677408E-2</v>
      </c>
      <c r="AY53" s="72">
        <v>4.3370971106175479E-2</v>
      </c>
    </row>
    <row r="54" spans="1:51" x14ac:dyDescent="0.25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1"/>
      <c r="AQ54" s="91"/>
      <c r="AR54" s="91"/>
      <c r="AS54" s="91"/>
      <c r="AT54" s="91"/>
      <c r="AU54" s="91"/>
      <c r="AV54" s="91"/>
      <c r="AW54" s="91"/>
      <c r="AX54" s="91"/>
      <c r="AY54" s="91"/>
    </row>
    <row r="55" spans="1:51" x14ac:dyDescent="0.25">
      <c r="A55" s="30" t="s">
        <v>258</v>
      </c>
      <c r="B55" s="12" t="s">
        <v>26</v>
      </c>
      <c r="C55" s="12" t="s">
        <v>27</v>
      </c>
      <c r="D55" s="12" t="s">
        <v>28</v>
      </c>
      <c r="E55" s="12" t="s">
        <v>29</v>
      </c>
      <c r="F55" s="12" t="s">
        <v>30</v>
      </c>
      <c r="G55" s="12" t="s">
        <v>31</v>
      </c>
      <c r="H55" s="12" t="s">
        <v>32</v>
      </c>
      <c r="I55" s="12" t="s">
        <v>33</v>
      </c>
      <c r="J55" s="12" t="s">
        <v>34</v>
      </c>
      <c r="K55" s="12" t="s">
        <v>35</v>
      </c>
      <c r="L55" s="12" t="s">
        <v>36</v>
      </c>
      <c r="M55" s="12" t="s">
        <v>37</v>
      </c>
      <c r="N55" s="12" t="s">
        <v>38</v>
      </c>
      <c r="O55" s="12" t="s">
        <v>39</v>
      </c>
      <c r="P55" s="12" t="s">
        <v>40</v>
      </c>
      <c r="Q55" s="12" t="s">
        <v>41</v>
      </c>
      <c r="R55" s="12" t="s">
        <v>42</v>
      </c>
      <c r="S55" s="12" t="s">
        <v>43</v>
      </c>
      <c r="T55" s="12" t="s">
        <v>44</v>
      </c>
      <c r="U55" s="12" t="s">
        <v>45</v>
      </c>
      <c r="V55" s="12" t="s">
        <v>46</v>
      </c>
      <c r="W55" s="12" t="s">
        <v>47</v>
      </c>
      <c r="X55" s="12" t="s">
        <v>48</v>
      </c>
      <c r="Y55" s="12" t="s">
        <v>49</v>
      </c>
      <c r="Z55" s="12" t="s">
        <v>3</v>
      </c>
      <c r="AA55" s="12" t="s">
        <v>4</v>
      </c>
      <c r="AB55" s="12" t="s">
        <v>5</v>
      </c>
      <c r="AC55" s="12" t="s">
        <v>6</v>
      </c>
      <c r="AD55" s="12" t="s">
        <v>7</v>
      </c>
      <c r="AE55" s="12" t="s">
        <v>8</v>
      </c>
      <c r="AF55" s="12" t="s">
        <v>9</v>
      </c>
      <c r="AG55" s="12" t="s">
        <v>10</v>
      </c>
      <c r="AH55" s="12" t="s">
        <v>11</v>
      </c>
      <c r="AI55" s="12" t="s">
        <v>12</v>
      </c>
      <c r="AJ55" s="12" t="s">
        <v>13</v>
      </c>
      <c r="AK55" s="12" t="s">
        <v>14</v>
      </c>
      <c r="AL55" s="12" t="s">
        <v>15</v>
      </c>
      <c r="AM55" s="12" t="s">
        <v>16</v>
      </c>
      <c r="AN55" s="12" t="s">
        <v>17</v>
      </c>
      <c r="AO55" s="12" t="s">
        <v>18</v>
      </c>
      <c r="AP55" s="12" t="s">
        <v>19</v>
      </c>
      <c r="AQ55" s="12" t="s">
        <v>20</v>
      </c>
      <c r="AR55" s="12" t="s">
        <v>21</v>
      </c>
      <c r="AS55" s="12" t="s">
        <v>22</v>
      </c>
      <c r="AT55" s="13" t="s">
        <v>50</v>
      </c>
      <c r="AU55" s="12" t="s">
        <v>51</v>
      </c>
      <c r="AV55" s="12" t="s">
        <v>165</v>
      </c>
      <c r="AW55" s="12" t="s">
        <v>166</v>
      </c>
      <c r="AX55" s="12" t="s">
        <v>217</v>
      </c>
      <c r="AY55" s="12" t="s">
        <v>218</v>
      </c>
    </row>
    <row r="56" spans="1:51" x14ac:dyDescent="0.25">
      <c r="A56" s="53" t="s">
        <v>252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92">
        <v>0.45340000000000003</v>
      </c>
      <c r="AQ56" s="92">
        <v>0.46660000000000001</v>
      </c>
      <c r="AR56" s="92">
        <v>0.4541</v>
      </c>
      <c r="AS56" s="92">
        <v>0.4466</v>
      </c>
      <c r="AT56" s="92">
        <v>0.4471</v>
      </c>
      <c r="AU56" s="92">
        <v>0.45910000000000001</v>
      </c>
      <c r="AV56" s="92">
        <v>0.44269999999999998</v>
      </c>
      <c r="AW56" s="92">
        <v>0.43509999999999999</v>
      </c>
      <c r="AX56" s="92">
        <v>0.42680000000000001</v>
      </c>
      <c r="AY56" s="92">
        <v>0.43290000000000001</v>
      </c>
    </row>
    <row r="57" spans="1:51" x14ac:dyDescent="0.25">
      <c r="A57" s="68" t="s">
        <v>253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72">
        <v>0.14499999999999999</v>
      </c>
      <c r="AQ57" s="72">
        <v>0.14299999999999999</v>
      </c>
      <c r="AR57" s="72">
        <v>0.1439</v>
      </c>
      <c r="AS57" s="72">
        <v>0.14599999999999999</v>
      </c>
      <c r="AT57" s="72">
        <v>0.14660000000000001</v>
      </c>
      <c r="AU57" s="72">
        <v>0.1426</v>
      </c>
      <c r="AV57" s="72">
        <v>0.1482</v>
      </c>
      <c r="AW57" s="72">
        <v>0.14710000000000001</v>
      </c>
      <c r="AX57" s="72">
        <v>0.14349999999999999</v>
      </c>
      <c r="AY57" s="72">
        <v>0.14610000000000001</v>
      </c>
    </row>
    <row r="58" spans="1:51" x14ac:dyDescent="0.25">
      <c r="A58" s="68" t="s">
        <v>228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72">
        <v>0.13469999999999999</v>
      </c>
      <c r="AQ58" s="72">
        <v>0.12959999999999999</v>
      </c>
      <c r="AR58" s="72">
        <v>0.13420000000000001</v>
      </c>
      <c r="AS58" s="72">
        <v>0.13450000000000001</v>
      </c>
      <c r="AT58" s="72">
        <v>0.13070000000000001</v>
      </c>
      <c r="AU58" s="72">
        <v>0.1226</v>
      </c>
      <c r="AV58" s="72">
        <v>0.1293</v>
      </c>
      <c r="AW58" s="72">
        <v>0.1431</v>
      </c>
      <c r="AX58" s="72">
        <v>0.14630000000000001</v>
      </c>
      <c r="AY58" s="72">
        <v>0.1331</v>
      </c>
    </row>
    <row r="59" spans="1:51" x14ac:dyDescent="0.25">
      <c r="A59" s="68" t="s">
        <v>259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72">
        <v>6.5699999999999995E-2</v>
      </c>
      <c r="AQ59" s="72">
        <v>6.2899999999999998E-2</v>
      </c>
      <c r="AR59" s="72">
        <v>5.8900000000000001E-2</v>
      </c>
      <c r="AS59" s="72">
        <v>5.7200000000000001E-2</v>
      </c>
      <c r="AT59" s="72">
        <v>5.7599999999999998E-2</v>
      </c>
      <c r="AU59" s="72">
        <v>5.6599999999999998E-2</v>
      </c>
      <c r="AV59" s="72">
        <v>5.62E-2</v>
      </c>
      <c r="AW59" s="72">
        <v>5.2499999999999998E-2</v>
      </c>
      <c r="AX59" s="72">
        <v>5.0099999999999999E-2</v>
      </c>
      <c r="AY59" s="72">
        <v>5.2600000000000001E-2</v>
      </c>
    </row>
    <row r="60" spans="1:51" x14ac:dyDescent="0.25">
      <c r="A60" s="68" t="s">
        <v>260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72">
        <v>2.4199999999999999E-2</v>
      </c>
      <c r="AQ60" s="72">
        <v>2.3E-2</v>
      </c>
      <c r="AR60" s="72">
        <v>2.2800000000000001E-2</v>
      </c>
      <c r="AS60" s="72">
        <v>2.3199999999999998E-2</v>
      </c>
      <c r="AT60" s="72">
        <v>2.23E-2</v>
      </c>
      <c r="AU60" s="72">
        <v>2.1299999999999999E-2</v>
      </c>
      <c r="AV60" s="72">
        <v>2.12E-2</v>
      </c>
      <c r="AW60" s="72">
        <v>2.0799999999999999E-2</v>
      </c>
      <c r="AX60" s="72">
        <v>2.01E-2</v>
      </c>
      <c r="AY60" s="72"/>
    </row>
    <row r="61" spans="1:51" x14ac:dyDescent="0.25">
      <c r="A61" s="68" t="s">
        <v>255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72">
        <v>3.2000000000000001E-2</v>
      </c>
      <c r="AQ61" s="72">
        <v>3.44E-2</v>
      </c>
      <c r="AR61" s="72">
        <v>3.6999999999999998E-2</v>
      </c>
      <c r="AS61" s="72">
        <v>4.0300000000000002E-2</v>
      </c>
      <c r="AT61" s="72">
        <v>4.41E-2</v>
      </c>
      <c r="AU61" s="72">
        <v>4.7399999999999998E-2</v>
      </c>
      <c r="AV61" s="72">
        <v>4.7100000000000003E-2</v>
      </c>
      <c r="AW61" s="72">
        <v>4.8899999999999999E-2</v>
      </c>
      <c r="AX61" s="72">
        <v>5.16E-2</v>
      </c>
      <c r="AY61" s="72">
        <v>5.3600000000000002E-2</v>
      </c>
    </row>
    <row r="62" spans="1:51" x14ac:dyDescent="0.25">
      <c r="A62" s="68" t="s">
        <v>261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72">
        <v>2.0199999999999999E-2</v>
      </c>
      <c r="AQ62" s="72">
        <v>2.12E-2</v>
      </c>
      <c r="AR62" s="72">
        <v>2.1999999999999999E-2</v>
      </c>
      <c r="AS62" s="72">
        <v>2.1999999999999999E-2</v>
      </c>
      <c r="AT62" s="72">
        <v>2.2499999999999999E-2</v>
      </c>
      <c r="AU62" s="72">
        <v>2.2800000000000001E-2</v>
      </c>
      <c r="AV62" s="72"/>
      <c r="AW62" s="72"/>
      <c r="AX62" s="72"/>
      <c r="AY62" s="72"/>
    </row>
    <row r="63" spans="1:51" x14ac:dyDescent="0.25">
      <c r="A63" s="68" t="s">
        <v>254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72"/>
      <c r="AQ63" s="72"/>
      <c r="AR63" s="72">
        <v>2.1999999999999999E-2</v>
      </c>
      <c r="AS63" s="72">
        <v>2.0799999999999999E-2</v>
      </c>
      <c r="AT63" s="72">
        <v>2.0099999999999996E-2</v>
      </c>
      <c r="AU63" s="72"/>
      <c r="AV63" s="72"/>
      <c r="AW63" s="72"/>
      <c r="AX63" s="72"/>
      <c r="AY63" s="72"/>
    </row>
    <row r="64" spans="1:51" x14ac:dyDescent="0.25">
      <c r="A64" s="68" t="s">
        <v>262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72"/>
      <c r="AQ64" s="72"/>
      <c r="AR64" s="72"/>
      <c r="AS64" s="72"/>
      <c r="AT64" s="72"/>
      <c r="AU64" s="72"/>
      <c r="AV64" s="72">
        <v>2.7300000000000001E-2</v>
      </c>
      <c r="AW64" s="72">
        <v>2.7300000000000001E-2</v>
      </c>
      <c r="AX64" s="72"/>
      <c r="AY64" s="72"/>
    </row>
    <row r="65" spans="1:51" x14ac:dyDescent="0.25">
      <c r="A65" s="68" t="s">
        <v>232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72">
        <v>0.12479999999999999</v>
      </c>
      <c r="AQ65" s="72">
        <v>0.11929999999999996</v>
      </c>
      <c r="AR65" s="72">
        <v>0.10510000000000005</v>
      </c>
      <c r="AS65" s="72">
        <v>0.10939999999999998</v>
      </c>
      <c r="AT65" s="72">
        <v>0.109</v>
      </c>
      <c r="AU65" s="72">
        <v>0.12759999999999999</v>
      </c>
      <c r="AV65" s="72">
        <v>0.12800000000000006</v>
      </c>
      <c r="AW65" s="72">
        <v>0.12519999999999998</v>
      </c>
      <c r="AX65" s="72">
        <v>0.16159999999999997</v>
      </c>
      <c r="AY65" s="72">
        <v>0.18169999999999992</v>
      </c>
    </row>
    <row r="67" spans="1:51" x14ac:dyDescent="0.25">
      <c r="A67" s="30" t="s">
        <v>263</v>
      </c>
      <c r="B67" s="12" t="s">
        <v>26</v>
      </c>
      <c r="C67" s="12" t="s">
        <v>27</v>
      </c>
      <c r="D67" s="12" t="s">
        <v>28</v>
      </c>
      <c r="E67" s="12" t="s">
        <v>29</v>
      </c>
      <c r="F67" s="12" t="s">
        <v>30</v>
      </c>
      <c r="G67" s="12" t="s">
        <v>31</v>
      </c>
      <c r="H67" s="12" t="s">
        <v>32</v>
      </c>
      <c r="I67" s="12" t="s">
        <v>33</v>
      </c>
      <c r="J67" s="12" t="s">
        <v>34</v>
      </c>
      <c r="K67" s="12" t="s">
        <v>35</v>
      </c>
      <c r="L67" s="12" t="s">
        <v>36</v>
      </c>
      <c r="M67" s="12" t="s">
        <v>37</v>
      </c>
      <c r="N67" s="12" t="s">
        <v>38</v>
      </c>
      <c r="O67" s="12" t="s">
        <v>39</v>
      </c>
      <c r="P67" s="12" t="s">
        <v>40</v>
      </c>
      <c r="Q67" s="12" t="s">
        <v>41</v>
      </c>
      <c r="R67" s="12" t="s">
        <v>42</v>
      </c>
      <c r="S67" s="12" t="s">
        <v>43</v>
      </c>
      <c r="T67" s="12" t="s">
        <v>44</v>
      </c>
      <c r="U67" s="12" t="s">
        <v>45</v>
      </c>
      <c r="V67" s="12" t="s">
        <v>46</v>
      </c>
      <c r="W67" s="12" t="s">
        <v>47</v>
      </c>
      <c r="X67" s="12" t="s">
        <v>48</v>
      </c>
      <c r="Y67" s="12" t="s">
        <v>49</v>
      </c>
      <c r="Z67" s="12" t="s">
        <v>3</v>
      </c>
      <c r="AA67" s="12" t="s">
        <v>4</v>
      </c>
      <c r="AB67" s="12" t="s">
        <v>5</v>
      </c>
      <c r="AC67" s="12" t="s">
        <v>6</v>
      </c>
      <c r="AD67" s="12" t="s">
        <v>7</v>
      </c>
      <c r="AE67" s="12" t="s">
        <v>8</v>
      </c>
      <c r="AF67" s="12" t="s">
        <v>9</v>
      </c>
      <c r="AG67" s="12" t="s">
        <v>10</v>
      </c>
      <c r="AH67" s="12" t="s">
        <v>11</v>
      </c>
      <c r="AI67" s="12" t="s">
        <v>12</v>
      </c>
      <c r="AJ67" s="12" t="s">
        <v>13</v>
      </c>
      <c r="AK67" s="12" t="s">
        <v>14</v>
      </c>
      <c r="AL67" s="12" t="s">
        <v>15</v>
      </c>
      <c r="AM67" s="12" t="s">
        <v>16</v>
      </c>
      <c r="AN67" s="12" t="s">
        <v>17</v>
      </c>
      <c r="AO67" s="12" t="s">
        <v>18</v>
      </c>
      <c r="AP67" s="12" t="s">
        <v>19</v>
      </c>
      <c r="AQ67" s="12" t="s">
        <v>20</v>
      </c>
      <c r="AR67" s="12" t="s">
        <v>21</v>
      </c>
      <c r="AS67" s="12" t="s">
        <v>22</v>
      </c>
      <c r="AT67" s="13" t="s">
        <v>50</v>
      </c>
      <c r="AU67" s="12" t="s">
        <v>51</v>
      </c>
      <c r="AV67" s="12" t="s">
        <v>165</v>
      </c>
      <c r="AW67" s="12" t="s">
        <v>166</v>
      </c>
      <c r="AX67" s="12" t="s">
        <v>217</v>
      </c>
      <c r="AY67" s="12" t="s">
        <v>218</v>
      </c>
    </row>
    <row r="68" spans="1:51" x14ac:dyDescent="0.25">
      <c r="A68" s="68" t="s">
        <v>252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72">
        <v>0.48630000000000001</v>
      </c>
      <c r="AQ68" s="72">
        <v>0.49880000000000002</v>
      </c>
      <c r="AR68" s="72">
        <v>0.48680000000000001</v>
      </c>
      <c r="AS68" s="72">
        <v>0.48309999999999997</v>
      </c>
      <c r="AT68" s="72">
        <v>0.48480000000000001</v>
      </c>
      <c r="AU68" s="72">
        <v>0.4919</v>
      </c>
      <c r="AV68" s="72">
        <v>0.48049999999999998</v>
      </c>
      <c r="AW68" s="72">
        <v>0.4798</v>
      </c>
      <c r="AX68" s="72">
        <v>0.47449999999999998</v>
      </c>
      <c r="AY68" s="72">
        <v>0.48062312743028446</v>
      </c>
    </row>
    <row r="69" spans="1:51" x14ac:dyDescent="0.25">
      <c r="A69" s="68" t="s">
        <v>232</v>
      </c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72">
        <v>0.14810000000000006</v>
      </c>
      <c r="AQ69" s="72">
        <v>0.14210000000000003</v>
      </c>
      <c r="AR69" s="72">
        <v>0.15279999999999999</v>
      </c>
      <c r="AS69" s="72">
        <v>0.15479999999999997</v>
      </c>
      <c r="AT69" s="72">
        <v>0.15380000000000002</v>
      </c>
      <c r="AU69" s="72">
        <v>0.15219999999999997</v>
      </c>
      <c r="AV69" s="72">
        <v>0.15740000000000004</v>
      </c>
      <c r="AW69" s="72">
        <v>0.15509999999999999</v>
      </c>
      <c r="AX69" s="72">
        <v>0.16120000000000007</v>
      </c>
      <c r="AY69" s="72">
        <v>0.16162793414979076</v>
      </c>
    </row>
    <row r="70" spans="1:51" x14ac:dyDescent="0.25">
      <c r="A70" s="68" t="s">
        <v>259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72">
        <v>0.14050000000000001</v>
      </c>
      <c r="AQ70" s="72">
        <v>0.13669999999999999</v>
      </c>
      <c r="AR70" s="72">
        <v>0.13600000000000001</v>
      </c>
      <c r="AS70" s="72">
        <v>0.1318</v>
      </c>
      <c r="AT70" s="72">
        <v>0.13139999999999999</v>
      </c>
      <c r="AU70" s="72">
        <v>0.13159999999999999</v>
      </c>
      <c r="AV70" s="72">
        <v>0.12570000000000001</v>
      </c>
      <c r="AW70" s="72">
        <v>0.1158</v>
      </c>
      <c r="AX70" s="72">
        <v>0.1128</v>
      </c>
      <c r="AY70" s="72">
        <v>0.11295293860566084</v>
      </c>
    </row>
    <row r="71" spans="1:51" x14ac:dyDescent="0.25">
      <c r="A71" s="68" t="s">
        <v>253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72">
        <v>0.1036</v>
      </c>
      <c r="AQ71" s="72">
        <v>0.1026</v>
      </c>
      <c r="AR71" s="72">
        <v>0.104</v>
      </c>
      <c r="AS71" s="72">
        <v>0.1052</v>
      </c>
      <c r="AT71" s="72">
        <v>0.105</v>
      </c>
      <c r="AU71" s="72">
        <v>0.1027</v>
      </c>
      <c r="AV71" s="72">
        <v>0.1085</v>
      </c>
      <c r="AW71" s="72">
        <v>0.10829999999999999</v>
      </c>
      <c r="AX71" s="72">
        <v>0.10630000000000001</v>
      </c>
      <c r="AY71" s="72">
        <v>0.10852192254516373</v>
      </c>
    </row>
    <row r="72" spans="1:51" x14ac:dyDescent="0.25">
      <c r="A72" s="68" t="s">
        <v>228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72">
        <v>9.9299999999999999E-2</v>
      </c>
      <c r="AQ72" s="72">
        <v>9.5899999999999999E-2</v>
      </c>
      <c r="AR72" s="72">
        <v>9.4700000000000006E-2</v>
      </c>
      <c r="AS72" s="72">
        <v>9.7100000000000006E-2</v>
      </c>
      <c r="AT72" s="72">
        <v>9.4600000000000004E-2</v>
      </c>
      <c r="AU72" s="72">
        <v>8.8599999999999998E-2</v>
      </c>
      <c r="AV72" s="72">
        <v>9.4700000000000006E-2</v>
      </c>
      <c r="AW72" s="72">
        <v>0.106</v>
      </c>
      <c r="AX72" s="72">
        <v>0.1081</v>
      </c>
      <c r="AY72" s="72">
        <v>9.7785317375309322E-2</v>
      </c>
    </row>
    <row r="73" spans="1:51" x14ac:dyDescent="0.25">
      <c r="A73" s="68" t="s">
        <v>255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72">
        <v>2.2200000000000001E-2</v>
      </c>
      <c r="AQ73" s="72">
        <v>2.3900000000000001E-2</v>
      </c>
      <c r="AR73" s="72">
        <v>2.5700000000000001E-2</v>
      </c>
      <c r="AS73" s="72">
        <v>2.8000000000000001E-2</v>
      </c>
      <c r="AT73" s="72">
        <v>3.04E-2</v>
      </c>
      <c r="AU73" s="72">
        <v>3.3000000000000002E-2</v>
      </c>
      <c r="AV73" s="72">
        <v>3.32E-2</v>
      </c>
      <c r="AW73" s="72">
        <v>3.5000000000000003E-2</v>
      </c>
      <c r="AX73" s="72">
        <v>3.7100000000000001E-2</v>
      </c>
      <c r="AY73" s="72">
        <v>3.8464120812259993E-2</v>
      </c>
    </row>
    <row r="74" spans="1:51" x14ac:dyDescent="0.25">
      <c r="A74" s="90"/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0"/>
      <c r="AK74" s="90"/>
      <c r="AL74" s="90"/>
      <c r="AM74" s="90"/>
      <c r="AN74" s="90"/>
      <c r="AO74" s="90"/>
      <c r="AP74" s="91"/>
      <c r="AQ74" s="91"/>
      <c r="AR74" s="91"/>
      <c r="AS74" s="91"/>
      <c r="AT74" s="91"/>
      <c r="AU74" s="91"/>
      <c r="AV74" s="91"/>
      <c r="AW74" s="91"/>
      <c r="AX74" s="91"/>
      <c r="AY74" s="91"/>
    </row>
    <row r="75" spans="1:51" x14ac:dyDescent="0.25">
      <c r="A75" s="1" t="s">
        <v>267</v>
      </c>
    </row>
    <row r="77" spans="1:51" x14ac:dyDescent="0.25">
      <c r="A77" s="60" t="s">
        <v>52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5"/>
  <sheetViews>
    <sheetView zoomScale="80" zoomScaleNormal="80" workbookViewId="0">
      <pane xSplit="1" topLeftCell="AI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51" width="14.7109375" style="1" customWidth="1"/>
    <col min="52" max="16384" width="9.140625" style="1"/>
  </cols>
  <sheetData>
    <row r="1" spans="1:51" s="32" customFormat="1" ht="18.75" x14ac:dyDescent="0.3">
      <c r="A1" s="47" t="s">
        <v>208</v>
      </c>
    </row>
    <row r="2" spans="1:51" s="32" customFormat="1" x14ac:dyDescent="0.25">
      <c r="A2" s="49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</row>
    <row r="3" spans="1:51" x14ac:dyDescent="0.25">
      <c r="A3" s="31" t="s">
        <v>178</v>
      </c>
      <c r="B3" s="56" t="s">
        <v>26</v>
      </c>
      <c r="C3" s="56" t="s">
        <v>27</v>
      </c>
      <c r="D3" s="56" t="s">
        <v>28</v>
      </c>
      <c r="E3" s="56" t="s">
        <v>29</v>
      </c>
      <c r="F3" s="56" t="s">
        <v>30</v>
      </c>
      <c r="G3" s="56" t="s">
        <v>31</v>
      </c>
      <c r="H3" s="56" t="s">
        <v>32</v>
      </c>
      <c r="I3" s="56" t="s">
        <v>33</v>
      </c>
      <c r="J3" s="56" t="s">
        <v>34</v>
      </c>
      <c r="K3" s="56" t="s">
        <v>35</v>
      </c>
      <c r="L3" s="56" t="s">
        <v>36</v>
      </c>
      <c r="M3" s="56" t="s">
        <v>37</v>
      </c>
      <c r="N3" s="56" t="s">
        <v>38</v>
      </c>
      <c r="O3" s="56" t="s">
        <v>39</v>
      </c>
      <c r="P3" s="56" t="s">
        <v>40</v>
      </c>
      <c r="Q3" s="56" t="s">
        <v>41</v>
      </c>
      <c r="R3" s="56" t="s">
        <v>42</v>
      </c>
      <c r="S3" s="56" t="s">
        <v>43</v>
      </c>
      <c r="T3" s="56" t="s">
        <v>44</v>
      </c>
      <c r="U3" s="56" t="s">
        <v>45</v>
      </c>
      <c r="V3" s="56" t="s">
        <v>46</v>
      </c>
      <c r="W3" s="56" t="s">
        <v>47</v>
      </c>
      <c r="X3" s="56" t="s">
        <v>48</v>
      </c>
      <c r="Y3" s="56" t="s">
        <v>49</v>
      </c>
      <c r="Z3" s="56" t="s">
        <v>3</v>
      </c>
      <c r="AA3" s="56" t="s">
        <v>4</v>
      </c>
      <c r="AB3" s="56" t="s">
        <v>5</v>
      </c>
      <c r="AC3" s="56" t="s">
        <v>6</v>
      </c>
      <c r="AD3" s="56" t="s">
        <v>7</v>
      </c>
      <c r="AE3" s="56" t="s">
        <v>8</v>
      </c>
      <c r="AF3" s="56" t="s">
        <v>9</v>
      </c>
      <c r="AG3" s="56" t="s">
        <v>10</v>
      </c>
      <c r="AH3" s="56" t="s">
        <v>11</v>
      </c>
      <c r="AI3" s="56" t="s">
        <v>12</v>
      </c>
      <c r="AJ3" s="56" t="s">
        <v>13</v>
      </c>
      <c r="AK3" s="56" t="s">
        <v>14</v>
      </c>
      <c r="AL3" s="56" t="s">
        <v>15</v>
      </c>
      <c r="AM3" s="56" t="s">
        <v>16</v>
      </c>
      <c r="AN3" s="56" t="s">
        <v>17</v>
      </c>
      <c r="AO3" s="56" t="s">
        <v>18</v>
      </c>
      <c r="AP3" s="56" t="s">
        <v>19</v>
      </c>
      <c r="AQ3" s="56" t="s">
        <v>20</v>
      </c>
      <c r="AR3" s="56" t="s">
        <v>21</v>
      </c>
      <c r="AS3" s="56" t="s">
        <v>22</v>
      </c>
      <c r="AT3" s="56" t="s">
        <v>50</v>
      </c>
      <c r="AU3" s="56" t="s">
        <v>51</v>
      </c>
      <c r="AV3" s="56" t="s">
        <v>165</v>
      </c>
      <c r="AW3" s="56" t="s">
        <v>166</v>
      </c>
      <c r="AX3" s="56" t="s">
        <v>217</v>
      </c>
      <c r="AY3" s="56" t="s">
        <v>218</v>
      </c>
    </row>
    <row r="4" spans="1:51" x14ac:dyDescent="0.25">
      <c r="A4" s="15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5">
        <v>302742</v>
      </c>
      <c r="AA4" s="5">
        <v>314740</v>
      </c>
      <c r="AB4" s="5">
        <v>315278</v>
      </c>
      <c r="AC4" s="5">
        <v>314299</v>
      </c>
      <c r="AD4" s="5">
        <v>286412</v>
      </c>
      <c r="AE4" s="5">
        <v>286689</v>
      </c>
      <c r="AF4" s="5">
        <v>287647</v>
      </c>
      <c r="AG4" s="5">
        <v>282792</v>
      </c>
      <c r="AH4" s="5">
        <v>267783</v>
      </c>
      <c r="AI4" s="5">
        <v>258155</v>
      </c>
      <c r="AJ4" s="5">
        <v>257928</v>
      </c>
      <c r="AK4" s="24">
        <v>261780</v>
      </c>
      <c r="AL4" s="24">
        <v>246783</v>
      </c>
      <c r="AM4" s="24">
        <v>244611</v>
      </c>
      <c r="AN4" s="24">
        <v>249688</v>
      </c>
      <c r="AO4" s="24">
        <v>259622</v>
      </c>
      <c r="AP4" s="24">
        <v>251022</v>
      </c>
      <c r="AQ4" s="24">
        <v>260382</v>
      </c>
      <c r="AR4" s="57">
        <v>266024.598</v>
      </c>
      <c r="AS4" s="57">
        <v>274632.76</v>
      </c>
      <c r="AT4" s="57">
        <v>264333.90999999997</v>
      </c>
      <c r="AU4" s="57">
        <v>264572.80499999999</v>
      </c>
      <c r="AV4" s="57">
        <v>277310.174</v>
      </c>
      <c r="AW4" s="57">
        <v>288327.78600000002</v>
      </c>
      <c r="AX4" s="57">
        <v>268906.886</v>
      </c>
      <c r="AY4" s="57">
        <v>275628.42599999998</v>
      </c>
    </row>
    <row r="5" spans="1:51" x14ac:dyDescent="0.25">
      <c r="A5" s="15" t="s">
        <v>1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5">
        <v>62668</v>
      </c>
      <c r="AA5" s="5">
        <v>64172</v>
      </c>
      <c r="AB5" s="5">
        <v>65220</v>
      </c>
      <c r="AC5" s="5">
        <v>70788</v>
      </c>
      <c r="AD5" s="5">
        <v>72516</v>
      </c>
      <c r="AE5" s="5">
        <v>72317</v>
      </c>
      <c r="AF5" s="5">
        <v>73682</v>
      </c>
      <c r="AG5" s="5">
        <v>81597</v>
      </c>
      <c r="AH5" s="5">
        <v>83125</v>
      </c>
      <c r="AI5" s="5">
        <v>90119</v>
      </c>
      <c r="AJ5" s="5">
        <v>98307</v>
      </c>
      <c r="AK5" s="24">
        <v>98930</v>
      </c>
      <c r="AL5" s="24">
        <v>105745</v>
      </c>
      <c r="AM5" s="24">
        <v>109199</v>
      </c>
      <c r="AN5" s="24">
        <v>111311</v>
      </c>
      <c r="AO5" s="24">
        <v>109454</v>
      </c>
      <c r="AP5" s="24">
        <v>103988</v>
      </c>
      <c r="AQ5" s="24">
        <v>102013</v>
      </c>
      <c r="AR5" s="57">
        <v>105326.37699999999</v>
      </c>
      <c r="AS5" s="57">
        <v>109284.465</v>
      </c>
      <c r="AT5" s="57">
        <v>93237.948999999993</v>
      </c>
      <c r="AU5" s="57">
        <v>101863.78599999999</v>
      </c>
      <c r="AV5" s="57">
        <v>97039.692999999999</v>
      </c>
      <c r="AW5" s="57">
        <v>94468.611999999994</v>
      </c>
      <c r="AX5" s="57">
        <v>91577.77</v>
      </c>
      <c r="AY5" s="57">
        <v>92316.077000000005</v>
      </c>
    </row>
    <row r="6" spans="1:51" x14ac:dyDescent="0.25">
      <c r="A6" s="15" t="s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5">
        <v>43777</v>
      </c>
      <c r="AA6" s="5">
        <v>40522</v>
      </c>
      <c r="AB6" s="5">
        <v>42481</v>
      </c>
      <c r="AC6" s="5">
        <v>43443</v>
      </c>
      <c r="AD6" s="5">
        <v>39484</v>
      </c>
      <c r="AE6" s="5">
        <v>38746</v>
      </c>
      <c r="AF6" s="5">
        <v>37533</v>
      </c>
      <c r="AG6" s="5">
        <v>37359</v>
      </c>
      <c r="AH6" s="5">
        <v>33519</v>
      </c>
      <c r="AI6" s="5">
        <v>39927</v>
      </c>
      <c r="AJ6" s="5">
        <v>38681</v>
      </c>
      <c r="AK6" s="24">
        <v>33935</v>
      </c>
      <c r="AL6" s="24">
        <v>29449</v>
      </c>
      <c r="AM6" s="24">
        <v>28532</v>
      </c>
      <c r="AN6" s="24">
        <v>28920</v>
      </c>
      <c r="AO6" s="24">
        <v>26928</v>
      </c>
      <c r="AP6" s="24">
        <v>24467</v>
      </c>
      <c r="AQ6" s="24">
        <v>23913</v>
      </c>
      <c r="AR6" s="57">
        <v>24317.893</v>
      </c>
      <c r="AS6" s="57">
        <v>19504.353999999999</v>
      </c>
      <c r="AT6" s="57">
        <v>22824.197</v>
      </c>
      <c r="AU6" s="57">
        <v>19575.624</v>
      </c>
      <c r="AV6" s="57">
        <v>19886.021000000001</v>
      </c>
      <c r="AW6" s="57">
        <v>19119.330999999998</v>
      </c>
      <c r="AX6" s="57">
        <v>17101.671999999999</v>
      </c>
      <c r="AY6" s="57">
        <v>20000.323</v>
      </c>
    </row>
    <row r="7" spans="1:51" x14ac:dyDescent="0.25">
      <c r="A7" s="15" t="s">
        <v>118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5">
        <v>409187</v>
      </c>
      <c r="AA7" s="5">
        <v>419433</v>
      </c>
      <c r="AB7" s="5">
        <v>422979</v>
      </c>
      <c r="AC7" s="5">
        <v>428531</v>
      </c>
      <c r="AD7" s="5">
        <v>398412</v>
      </c>
      <c r="AE7" s="5">
        <v>397752</v>
      </c>
      <c r="AF7" s="5">
        <v>398862</v>
      </c>
      <c r="AG7" s="5">
        <v>401748</v>
      </c>
      <c r="AH7" s="5">
        <v>384427</v>
      </c>
      <c r="AI7" s="5">
        <v>388200</v>
      </c>
      <c r="AJ7" s="5">
        <v>394916</v>
      </c>
      <c r="AK7" s="24">
        <v>394644</v>
      </c>
      <c r="AL7" s="24">
        <v>381978</v>
      </c>
      <c r="AM7" s="24">
        <v>382343</v>
      </c>
      <c r="AN7" s="24">
        <v>389918</v>
      </c>
      <c r="AO7" s="24">
        <v>396003</v>
      </c>
      <c r="AP7" s="24">
        <v>379477</v>
      </c>
      <c r="AQ7" s="24">
        <v>386308</v>
      </c>
      <c r="AR7" s="22">
        <f t="shared" ref="AR7:AT7" si="0">SUM(AR4:AR6)</f>
        <v>395668.86799999996</v>
      </c>
      <c r="AS7" s="22">
        <f t="shared" si="0"/>
        <v>403421.57899999997</v>
      </c>
      <c r="AT7" s="22">
        <f t="shared" si="0"/>
        <v>380396.05599999992</v>
      </c>
      <c r="AU7" s="22">
        <f t="shared" ref="AU7:AW7" si="1">SUM(AU4:AU6)</f>
        <v>386012.21500000003</v>
      </c>
      <c r="AV7" s="22">
        <f t="shared" si="1"/>
        <v>394235.88799999998</v>
      </c>
      <c r="AW7" s="22">
        <f t="shared" si="1"/>
        <v>401915.72900000005</v>
      </c>
      <c r="AX7" s="22">
        <f>SUM(AX4:AX6)</f>
        <v>377586.32800000004</v>
      </c>
      <c r="AY7" s="22">
        <f>SUM(AY4:AY6)</f>
        <v>387944.82599999994</v>
      </c>
    </row>
    <row r="8" spans="1:51" x14ac:dyDescent="0.25">
      <c r="A8" s="15" t="s">
        <v>211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5">
        <v>98525</v>
      </c>
      <c r="AA8" s="5">
        <v>99371</v>
      </c>
      <c r="AB8" s="5">
        <v>91259</v>
      </c>
      <c r="AC8" s="5">
        <v>94309</v>
      </c>
      <c r="AD8" s="5">
        <v>87655</v>
      </c>
      <c r="AE8" s="5">
        <v>86297</v>
      </c>
      <c r="AF8" s="5">
        <v>86790</v>
      </c>
      <c r="AG8" s="5">
        <v>86888</v>
      </c>
      <c r="AH8" s="5">
        <v>65219</v>
      </c>
      <c r="AI8" s="5">
        <v>64154</v>
      </c>
      <c r="AJ8" s="5">
        <v>52659</v>
      </c>
      <c r="AK8" s="24">
        <v>86406</v>
      </c>
      <c r="AL8" s="24">
        <v>75010</v>
      </c>
      <c r="AM8" s="24">
        <v>77302</v>
      </c>
      <c r="AN8" s="24">
        <v>75264</v>
      </c>
      <c r="AO8" s="24">
        <v>77186</v>
      </c>
      <c r="AP8" s="24">
        <v>73414</v>
      </c>
      <c r="AQ8" s="24">
        <v>70304</v>
      </c>
      <c r="AR8" s="24">
        <v>73152</v>
      </c>
      <c r="AS8" s="24">
        <v>77210</v>
      </c>
      <c r="AT8" s="24">
        <v>73697</v>
      </c>
      <c r="AU8" s="24">
        <v>78157.122232943002</v>
      </c>
      <c r="AV8" s="24">
        <v>66702.056817909994</v>
      </c>
      <c r="AW8" s="24">
        <v>49649.788229999998</v>
      </c>
      <c r="AX8" s="57">
        <v>46864.956395410001</v>
      </c>
      <c r="AY8" s="57">
        <v>45604.847228923201</v>
      </c>
    </row>
    <row r="9" spans="1:51" x14ac:dyDescent="0.25">
      <c r="A9" s="15" t="s">
        <v>179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7">
        <v>21.85</v>
      </c>
      <c r="AA9" s="7">
        <v>20.92</v>
      </c>
      <c r="AB9" s="7">
        <v>21.13</v>
      </c>
      <c r="AC9" s="7">
        <v>19.3</v>
      </c>
      <c r="AD9" s="7">
        <v>19.489999999999998</v>
      </c>
      <c r="AE9" s="7">
        <v>19.18</v>
      </c>
      <c r="AF9" s="7">
        <v>19.2</v>
      </c>
      <c r="AG9" s="7">
        <v>17.760000000000002</v>
      </c>
      <c r="AH9" s="7">
        <v>17.84</v>
      </c>
      <c r="AI9" s="7">
        <v>16.87</v>
      </c>
      <c r="AJ9" s="7">
        <v>16.5</v>
      </c>
      <c r="AK9" s="25">
        <v>16.18</v>
      </c>
      <c r="AL9" s="25">
        <v>15.49</v>
      </c>
      <c r="AM9" s="25">
        <v>15.78</v>
      </c>
      <c r="AN9" s="25">
        <v>15.42</v>
      </c>
      <c r="AO9" s="25">
        <v>15.07</v>
      </c>
      <c r="AP9" s="25">
        <v>15.38</v>
      </c>
      <c r="AQ9" s="25">
        <v>15.44</v>
      </c>
      <c r="AR9" s="25">
        <v>14.98</v>
      </c>
      <c r="AS9" s="25">
        <v>14.92</v>
      </c>
      <c r="AT9" s="25">
        <v>15.15</v>
      </c>
      <c r="AU9" s="25">
        <v>15.15</v>
      </c>
      <c r="AV9" s="25">
        <v>14.928176649116098</v>
      </c>
      <c r="AW9" s="25">
        <v>13.877650177178703</v>
      </c>
      <c r="AX9" s="58">
        <v>13.463611805141081</v>
      </c>
      <c r="AY9" s="58"/>
    </row>
    <row r="10" spans="1:51" x14ac:dyDescent="0.25">
      <c r="A10" s="15" t="s">
        <v>180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7">
        <v>49.53</v>
      </c>
      <c r="AA10" s="7">
        <v>48.74</v>
      </c>
      <c r="AB10" s="7">
        <v>46.09</v>
      </c>
      <c r="AC10" s="7">
        <v>45.73</v>
      </c>
      <c r="AD10" s="7">
        <v>45.69</v>
      </c>
      <c r="AE10" s="7">
        <v>45.55</v>
      </c>
      <c r="AF10" s="7">
        <v>44.78</v>
      </c>
      <c r="AG10" s="7">
        <v>40.270000000000003</v>
      </c>
      <c r="AH10" s="7">
        <v>40.03</v>
      </c>
      <c r="AI10" s="7">
        <v>37.81</v>
      </c>
      <c r="AJ10" s="7">
        <v>39.43</v>
      </c>
      <c r="AK10" s="25">
        <v>38.79</v>
      </c>
      <c r="AL10" s="25">
        <v>36.26</v>
      </c>
      <c r="AM10" s="25">
        <v>36.49</v>
      </c>
      <c r="AN10" s="25">
        <v>35.549999999999997</v>
      </c>
      <c r="AO10" s="25">
        <v>34.69</v>
      </c>
      <c r="AP10" s="25">
        <v>34.68</v>
      </c>
      <c r="AQ10" s="25">
        <v>34.94</v>
      </c>
      <c r="AR10" s="25">
        <v>34.200000000000003</v>
      </c>
      <c r="AS10" s="25">
        <v>33.770000000000003</v>
      </c>
      <c r="AT10" s="25">
        <v>33.65</v>
      </c>
      <c r="AU10" s="25">
        <v>33.65</v>
      </c>
      <c r="AV10" s="25">
        <v>33.011621437935325</v>
      </c>
      <c r="AW10" s="25">
        <v>31.238049191421808</v>
      </c>
      <c r="AX10" s="58">
        <v>29.719743940757702</v>
      </c>
      <c r="AY10" s="58"/>
    </row>
    <row r="11" spans="1:51" x14ac:dyDescent="0.25">
      <c r="A11" s="15" t="s">
        <v>181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7">
        <v>30.41</v>
      </c>
      <c r="AA11" s="7">
        <v>29.99</v>
      </c>
      <c r="AB11" s="7">
        <v>30.37</v>
      </c>
      <c r="AC11" s="7">
        <v>29.12</v>
      </c>
      <c r="AD11" s="7">
        <v>29.41</v>
      </c>
      <c r="AE11" s="7">
        <v>29.39</v>
      </c>
      <c r="AF11" s="7">
        <v>29.31</v>
      </c>
      <c r="AG11" s="7">
        <v>27.19</v>
      </c>
      <c r="AH11" s="7">
        <v>27.08</v>
      </c>
      <c r="AI11" s="7">
        <v>25.83</v>
      </c>
      <c r="AJ11" s="7">
        <v>26.18</v>
      </c>
      <c r="AK11" s="25">
        <v>26.05</v>
      </c>
      <c r="AL11" s="25">
        <v>24.98</v>
      </c>
      <c r="AM11" s="25">
        <v>25.4</v>
      </c>
      <c r="AN11" s="25">
        <v>25</v>
      </c>
      <c r="AO11" s="25">
        <v>24.79</v>
      </c>
      <c r="AP11" s="25">
        <v>24.75</v>
      </c>
      <c r="AQ11" s="25">
        <v>25.1</v>
      </c>
      <c r="AR11" s="25">
        <v>24.62</v>
      </c>
      <c r="AS11" s="25">
        <v>24.12</v>
      </c>
      <c r="AT11" s="25">
        <v>24.51</v>
      </c>
      <c r="AU11" s="25">
        <v>24.51</v>
      </c>
      <c r="AV11" s="25">
        <v>24.322552750253621</v>
      </c>
      <c r="AW11" s="25">
        <v>23.00899425699383</v>
      </c>
      <c r="AX11" s="58">
        <v>22.105860537958787</v>
      </c>
      <c r="AY11" s="58"/>
    </row>
    <row r="12" spans="1:51" x14ac:dyDescent="0.25">
      <c r="A12" s="6" t="s">
        <v>220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58"/>
      <c r="W12" s="58"/>
      <c r="X12" s="58"/>
      <c r="Y12" s="58"/>
      <c r="Z12" s="58"/>
      <c r="AA12" s="66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58">
        <v>14.141059895178028</v>
      </c>
    </row>
    <row r="13" spans="1:51" x14ac:dyDescent="0.25">
      <c r="A13" s="6" t="s">
        <v>221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58"/>
      <c r="W13" s="58"/>
      <c r="X13" s="58"/>
      <c r="Y13" s="58"/>
      <c r="Z13" s="58"/>
      <c r="AA13" s="66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58">
        <v>42.0999311742694</v>
      </c>
    </row>
    <row r="14" spans="1:51" x14ac:dyDescent="0.25">
      <c r="A14" s="6" t="s">
        <v>223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58"/>
      <c r="W14" s="58"/>
      <c r="X14" s="58"/>
      <c r="Y14" s="58"/>
      <c r="Z14" s="58"/>
      <c r="AA14" s="66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71">
        <v>26.976490865418047</v>
      </c>
    </row>
    <row r="15" spans="1:51" x14ac:dyDescent="0.25">
      <c r="A15" s="6" t="s">
        <v>224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58"/>
      <c r="W15" s="58"/>
      <c r="X15" s="58"/>
      <c r="Y15" s="58"/>
      <c r="Z15" s="58"/>
      <c r="AA15" s="66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58">
        <v>13.787278527822144</v>
      </c>
    </row>
    <row r="16" spans="1:51" x14ac:dyDescent="0.25">
      <c r="A16" s="6" t="s">
        <v>222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58"/>
      <c r="W16" s="58"/>
      <c r="X16" s="58"/>
      <c r="Y16" s="58"/>
      <c r="Z16" s="58"/>
      <c r="AA16" s="66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58">
        <v>19.640789959306492</v>
      </c>
    </row>
    <row r="17" spans="1:51" x14ac:dyDescent="0.25">
      <c r="A17" s="6" t="s">
        <v>225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58"/>
      <c r="W17" s="58"/>
      <c r="X17" s="58"/>
      <c r="Y17" s="58"/>
      <c r="Z17" s="58"/>
      <c r="AA17" s="66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58">
        <v>18.939703492271196</v>
      </c>
    </row>
    <row r="18" spans="1:51" x14ac:dyDescent="0.25">
      <c r="A18" s="6" t="s">
        <v>226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58"/>
      <c r="W18" s="58"/>
      <c r="X18" s="58"/>
      <c r="Y18" s="58"/>
      <c r="Z18" s="58"/>
      <c r="AA18" s="5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58">
        <v>2.0076801091270733</v>
      </c>
    </row>
    <row r="19" spans="1:51" s="35" customFormat="1" x14ac:dyDescent="0.25">
      <c r="A19" s="6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</row>
    <row r="20" spans="1:51" x14ac:dyDescent="0.25">
      <c r="A20" s="30" t="s">
        <v>196</v>
      </c>
      <c r="B20" s="56" t="s">
        <v>26</v>
      </c>
      <c r="C20" s="56" t="s">
        <v>27</v>
      </c>
      <c r="D20" s="56" t="s">
        <v>28</v>
      </c>
      <c r="E20" s="56" t="s">
        <v>29</v>
      </c>
      <c r="F20" s="56" t="s">
        <v>30</v>
      </c>
      <c r="G20" s="56" t="s">
        <v>31</v>
      </c>
      <c r="H20" s="56" t="s">
        <v>32</v>
      </c>
      <c r="I20" s="56" t="s">
        <v>33</v>
      </c>
      <c r="J20" s="56" t="s">
        <v>34</v>
      </c>
      <c r="K20" s="56" t="s">
        <v>35</v>
      </c>
      <c r="L20" s="56" t="s">
        <v>36</v>
      </c>
      <c r="M20" s="56" t="s">
        <v>37</v>
      </c>
      <c r="N20" s="56" t="s">
        <v>38</v>
      </c>
      <c r="O20" s="56" t="s">
        <v>39</v>
      </c>
      <c r="P20" s="56" t="s">
        <v>40</v>
      </c>
      <c r="Q20" s="56" t="s">
        <v>41</v>
      </c>
      <c r="R20" s="56" t="s">
        <v>42</v>
      </c>
      <c r="S20" s="56" t="s">
        <v>43</v>
      </c>
      <c r="T20" s="56" t="s">
        <v>44</v>
      </c>
      <c r="U20" s="56" t="s">
        <v>45</v>
      </c>
      <c r="V20" s="56" t="s">
        <v>46</v>
      </c>
      <c r="W20" s="56" t="s">
        <v>47</v>
      </c>
      <c r="X20" s="56" t="s">
        <v>48</v>
      </c>
      <c r="Y20" s="56" t="s">
        <v>49</v>
      </c>
      <c r="Z20" s="56" t="s">
        <v>3</v>
      </c>
      <c r="AA20" s="56" t="s">
        <v>4</v>
      </c>
      <c r="AB20" s="56" t="s">
        <v>5</v>
      </c>
      <c r="AC20" s="56" t="s">
        <v>6</v>
      </c>
      <c r="AD20" s="56" t="s">
        <v>7</v>
      </c>
      <c r="AE20" s="56" t="s">
        <v>8</v>
      </c>
      <c r="AF20" s="56" t="s">
        <v>9</v>
      </c>
      <c r="AG20" s="56" t="s">
        <v>10</v>
      </c>
      <c r="AH20" s="56" t="s">
        <v>11</v>
      </c>
      <c r="AI20" s="56" t="s">
        <v>12</v>
      </c>
      <c r="AJ20" s="56" t="s">
        <v>13</v>
      </c>
      <c r="AK20" s="56" t="s">
        <v>14</v>
      </c>
      <c r="AL20" s="56" t="s">
        <v>15</v>
      </c>
      <c r="AM20" s="56" t="s">
        <v>16</v>
      </c>
      <c r="AN20" s="56" t="s">
        <v>17</v>
      </c>
      <c r="AO20" s="56" t="s">
        <v>18</v>
      </c>
      <c r="AP20" s="56" t="s">
        <v>19</v>
      </c>
      <c r="AQ20" s="56" t="s">
        <v>20</v>
      </c>
      <c r="AR20" s="56" t="s">
        <v>21</v>
      </c>
      <c r="AS20" s="56" t="s">
        <v>22</v>
      </c>
      <c r="AT20" s="56" t="s">
        <v>50</v>
      </c>
      <c r="AU20" s="56" t="s">
        <v>51</v>
      </c>
      <c r="AV20" s="56" t="s">
        <v>165</v>
      </c>
      <c r="AW20" s="56" t="s">
        <v>166</v>
      </c>
      <c r="AX20" s="56" t="s">
        <v>217</v>
      </c>
      <c r="AY20" s="56" t="s">
        <v>218</v>
      </c>
    </row>
    <row r="21" spans="1:51" x14ac:dyDescent="0.25">
      <c r="A21" s="15" t="s">
        <v>108</v>
      </c>
      <c r="B21" s="14">
        <v>1064222</v>
      </c>
      <c r="C21" s="14">
        <v>1050876</v>
      </c>
      <c r="D21" s="14">
        <v>1048112</v>
      </c>
      <c r="E21" s="14">
        <v>1188140</v>
      </c>
      <c r="F21" s="14">
        <v>1270351</v>
      </c>
      <c r="G21" s="14">
        <v>1388330</v>
      </c>
      <c r="H21" s="14">
        <v>1442922</v>
      </c>
      <c r="I21" s="14">
        <v>1645236</v>
      </c>
      <c r="J21" s="14">
        <v>1780549</v>
      </c>
      <c r="K21" s="14">
        <v>1790198</v>
      </c>
      <c r="L21" s="14">
        <v>1892277</v>
      </c>
      <c r="M21" s="14">
        <v>2114600</v>
      </c>
      <c r="N21" s="14">
        <v>2362624</v>
      </c>
      <c r="O21" s="14">
        <v>2450731</v>
      </c>
      <c r="P21" s="14">
        <v>2526106</v>
      </c>
      <c r="Q21" s="14">
        <v>2800963</v>
      </c>
      <c r="R21" s="14">
        <v>2922636</v>
      </c>
      <c r="S21" s="14">
        <v>3009896</v>
      </c>
      <c r="T21" s="14">
        <v>2886617</v>
      </c>
      <c r="U21" s="14">
        <v>3093702</v>
      </c>
      <c r="V21" s="14">
        <v>3085465</v>
      </c>
      <c r="W21" s="14">
        <v>2979811</v>
      </c>
      <c r="X21" s="14">
        <v>2958252</v>
      </c>
      <c r="Y21" s="14">
        <v>3165626</v>
      </c>
      <c r="Z21" s="14">
        <v>3045142</v>
      </c>
      <c r="AA21" s="14">
        <v>3018337</v>
      </c>
      <c r="AB21" s="14">
        <v>3037688</v>
      </c>
      <c r="AC21" s="14">
        <v>3229944</v>
      </c>
      <c r="AD21" s="14">
        <v>3192051</v>
      </c>
      <c r="AE21" s="14">
        <v>3144150</v>
      </c>
      <c r="AF21" s="14">
        <v>3049241</v>
      </c>
      <c r="AG21" s="14">
        <v>2973470</v>
      </c>
      <c r="AH21" s="14">
        <v>2695638</v>
      </c>
      <c r="AI21" s="14">
        <v>2443036</v>
      </c>
      <c r="AJ21" s="14">
        <v>2282847</v>
      </c>
      <c r="AK21" s="10">
        <v>2152723</v>
      </c>
      <c r="AL21" s="10">
        <v>2021692</v>
      </c>
      <c r="AM21" s="10">
        <v>1875300</v>
      </c>
      <c r="AN21" s="10">
        <v>1836628</v>
      </c>
      <c r="AO21" s="10">
        <v>1886032</v>
      </c>
      <c r="AP21" s="10">
        <v>1782825</v>
      </c>
      <c r="AQ21" s="10">
        <v>1693735</v>
      </c>
      <c r="AR21" s="10">
        <v>1648876</v>
      </c>
      <c r="AS21" s="10">
        <v>1605763</v>
      </c>
      <c r="AT21" s="10">
        <v>1494905</v>
      </c>
      <c r="AU21" s="10">
        <v>1414517.558</v>
      </c>
      <c r="AV21" s="10">
        <v>1378717.5970000001</v>
      </c>
      <c r="AW21" s="10">
        <v>1354104.7379999999</v>
      </c>
      <c r="AX21" s="10">
        <v>1263000.925</v>
      </c>
      <c r="AY21" s="10">
        <v>1218791.8199999998</v>
      </c>
    </row>
    <row r="22" spans="1:51" x14ac:dyDescent="0.25">
      <c r="A22" s="15" t="s">
        <v>109</v>
      </c>
      <c r="B22" s="14"/>
      <c r="C22" s="14"/>
      <c r="D22" s="14">
        <v>6099</v>
      </c>
      <c r="E22" s="14">
        <v>6800</v>
      </c>
      <c r="F22" s="14">
        <v>7853</v>
      </c>
      <c r="G22" s="14">
        <v>7728</v>
      </c>
      <c r="H22" s="14">
        <v>8162</v>
      </c>
      <c r="I22" s="14">
        <v>7602</v>
      </c>
      <c r="J22" s="14">
        <v>7859</v>
      </c>
      <c r="K22" s="14">
        <v>8012</v>
      </c>
      <c r="L22" s="14">
        <v>8515</v>
      </c>
      <c r="M22" s="14">
        <v>9048</v>
      </c>
      <c r="N22" s="14">
        <v>10541</v>
      </c>
      <c r="O22" s="14">
        <v>10610</v>
      </c>
      <c r="P22" s="14">
        <v>11333</v>
      </c>
      <c r="Q22" s="14">
        <v>13408</v>
      </c>
      <c r="R22" s="14">
        <v>15130</v>
      </c>
      <c r="S22" s="14">
        <v>14115</v>
      </c>
      <c r="T22" s="14">
        <v>13707</v>
      </c>
      <c r="U22" s="14">
        <v>12540</v>
      </c>
      <c r="V22" s="14">
        <v>11310</v>
      </c>
      <c r="W22" s="14">
        <v>10531</v>
      </c>
      <c r="X22" s="14">
        <v>10616</v>
      </c>
      <c r="Y22" s="14">
        <v>12072</v>
      </c>
      <c r="Z22" s="14">
        <v>10040</v>
      </c>
      <c r="AA22" s="14">
        <v>10204</v>
      </c>
      <c r="AB22" s="14">
        <v>10996</v>
      </c>
      <c r="AC22" s="14">
        <v>12372</v>
      </c>
      <c r="AD22" s="14">
        <v>11471</v>
      </c>
      <c r="AE22" s="14">
        <v>12891</v>
      </c>
      <c r="AF22" s="14">
        <v>12898</v>
      </c>
      <c r="AG22" s="14">
        <v>12939</v>
      </c>
      <c r="AH22" s="14">
        <v>11495</v>
      </c>
      <c r="AI22" s="14">
        <v>12437</v>
      </c>
      <c r="AJ22" s="14">
        <v>12005</v>
      </c>
      <c r="AK22" s="10">
        <v>11657</v>
      </c>
      <c r="AL22" s="10">
        <v>10647</v>
      </c>
      <c r="AM22" s="10">
        <v>11685</v>
      </c>
      <c r="AN22" s="10">
        <v>11881</v>
      </c>
      <c r="AO22" s="10">
        <v>12425</v>
      </c>
      <c r="AP22" s="10">
        <v>11182</v>
      </c>
      <c r="AQ22" s="10">
        <v>11644</v>
      </c>
      <c r="AR22" s="10">
        <v>12165</v>
      </c>
      <c r="AS22" s="10">
        <v>11631</v>
      </c>
      <c r="AT22" s="10">
        <v>10500</v>
      </c>
      <c r="AU22" s="10">
        <v>11539</v>
      </c>
      <c r="AV22" s="10">
        <v>10736</v>
      </c>
      <c r="AW22" s="10">
        <v>10817.678</v>
      </c>
      <c r="AX22" s="10">
        <v>9712.82</v>
      </c>
      <c r="AY22" s="10">
        <v>9662.36</v>
      </c>
    </row>
    <row r="23" spans="1:51" x14ac:dyDescent="0.25">
      <c r="A23" s="15" t="s">
        <v>110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>
        <v>1542206</v>
      </c>
      <c r="AA23" s="14">
        <v>1545793</v>
      </c>
      <c r="AB23" s="14">
        <v>1505544</v>
      </c>
      <c r="AC23" s="14">
        <v>1507050</v>
      </c>
      <c r="AD23" s="14">
        <v>1490767</v>
      </c>
      <c r="AE23" s="14">
        <v>1471889</v>
      </c>
      <c r="AF23" s="14">
        <v>1396490</v>
      </c>
      <c r="AG23" s="14">
        <v>1400325</v>
      </c>
      <c r="AH23" s="14">
        <v>1370002</v>
      </c>
      <c r="AI23" s="14">
        <v>1389440</v>
      </c>
      <c r="AJ23" s="14">
        <v>1383977</v>
      </c>
      <c r="AK23" s="10">
        <v>1369648</v>
      </c>
      <c r="AL23" s="10">
        <v>1346743</v>
      </c>
      <c r="AM23" s="10">
        <v>1363686</v>
      </c>
      <c r="AN23" s="10">
        <v>1334704</v>
      </c>
      <c r="AO23" s="10">
        <v>1359697</v>
      </c>
      <c r="AP23" s="10">
        <v>1339244</v>
      </c>
      <c r="AQ23" s="10">
        <v>1437242</v>
      </c>
      <c r="AR23" s="10">
        <v>1401803</v>
      </c>
      <c r="AS23" s="10">
        <v>1421142</v>
      </c>
      <c r="AT23" s="10">
        <v>1382549</v>
      </c>
      <c r="AU23" s="10">
        <v>1398511</v>
      </c>
      <c r="AV23" s="10">
        <v>1362987.818</v>
      </c>
      <c r="AW23" s="10">
        <v>1376423.97</v>
      </c>
      <c r="AX23" s="10">
        <v>1345992.8219999999</v>
      </c>
      <c r="AY23" s="10">
        <v>1374416.3348373985</v>
      </c>
    </row>
    <row r="24" spans="1:51" x14ac:dyDescent="0.25">
      <c r="A24" s="15" t="s">
        <v>212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>
        <v>565087</v>
      </c>
      <c r="AA24" s="14">
        <v>589474</v>
      </c>
      <c r="AB24" s="14">
        <v>600488</v>
      </c>
      <c r="AC24" s="14">
        <v>618416</v>
      </c>
      <c r="AD24" s="14">
        <v>622422</v>
      </c>
      <c r="AE24" s="14">
        <v>643808</v>
      </c>
      <c r="AF24" s="14">
        <v>683719</v>
      </c>
      <c r="AG24" s="14">
        <v>662741</v>
      </c>
      <c r="AH24" s="14">
        <v>652026</v>
      </c>
      <c r="AI24" s="14">
        <v>701265</v>
      </c>
      <c r="AJ24" s="14">
        <v>755266</v>
      </c>
      <c r="AK24" s="10">
        <v>787182</v>
      </c>
      <c r="AL24" s="10">
        <v>806990</v>
      </c>
      <c r="AM24" s="10">
        <v>879062</v>
      </c>
      <c r="AN24" s="10">
        <v>905594</v>
      </c>
      <c r="AO24" s="10">
        <v>948805</v>
      </c>
      <c r="AP24" s="10">
        <v>950676</v>
      </c>
      <c r="AQ24" s="10">
        <v>919808</v>
      </c>
      <c r="AR24" s="10">
        <v>943899</v>
      </c>
      <c r="AS24" s="10">
        <v>970097</v>
      </c>
      <c r="AT24" s="10">
        <v>988234</v>
      </c>
      <c r="AU24" s="10">
        <v>1021502</v>
      </c>
      <c r="AV24" s="10">
        <v>1014915.1949999999</v>
      </c>
      <c r="AW24" s="10">
        <v>1031924.7389999999</v>
      </c>
      <c r="AX24" s="10">
        <v>1042509.112</v>
      </c>
      <c r="AY24" s="10">
        <v>1015347.3396097319</v>
      </c>
    </row>
    <row r="25" spans="1:51" x14ac:dyDescent="0.25">
      <c r="A25" s="15" t="s">
        <v>111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>
        <v>1565008</v>
      </c>
      <c r="O25" s="14">
        <v>1760847</v>
      </c>
      <c r="P25" s="14">
        <v>1711976</v>
      </c>
      <c r="Q25" s="14">
        <v>1836992</v>
      </c>
      <c r="R25" s="14">
        <v>1809520</v>
      </c>
      <c r="S25" s="14">
        <v>1856651</v>
      </c>
      <c r="T25" s="14">
        <v>1855481</v>
      </c>
      <c r="U25" s="14">
        <v>1942349</v>
      </c>
      <c r="V25" s="14">
        <v>1975141</v>
      </c>
      <c r="W25" s="14">
        <v>1999439</v>
      </c>
      <c r="X25" s="14">
        <v>1998720</v>
      </c>
      <c r="Y25" s="14">
        <v>2145436</v>
      </c>
      <c r="Z25" s="14">
        <v>2107293</v>
      </c>
      <c r="AA25" s="14">
        <v>2135267</v>
      </c>
      <c r="AB25" s="14">
        <v>2106032</v>
      </c>
      <c r="AC25" s="14">
        <v>2125466</v>
      </c>
      <c r="AD25" s="14">
        <v>2113189</v>
      </c>
      <c r="AE25" s="14">
        <v>2115697</v>
      </c>
      <c r="AF25" s="14">
        <v>2080208</v>
      </c>
      <c r="AG25" s="14">
        <v>2063066</v>
      </c>
      <c r="AH25" s="14">
        <v>2022027</v>
      </c>
      <c r="AI25" s="14">
        <v>2090704</v>
      </c>
      <c r="AJ25" s="14">
        <v>2139243</v>
      </c>
      <c r="AK25" s="10">
        <v>2156829</v>
      </c>
      <c r="AL25" s="10">
        <v>2153734</v>
      </c>
      <c r="AM25" s="10">
        <v>2242747</v>
      </c>
      <c r="AN25" s="10">
        <v>2240299</v>
      </c>
      <c r="AO25" s="10">
        <v>2308502</v>
      </c>
      <c r="AP25" s="10">
        <v>2289920</v>
      </c>
      <c r="AQ25" s="10">
        <v>2357051</v>
      </c>
      <c r="AR25" s="10">
        <v>2345702</v>
      </c>
      <c r="AS25" s="10">
        <v>2391239</v>
      </c>
      <c r="AT25" s="10">
        <v>2370783</v>
      </c>
      <c r="AU25" s="10">
        <v>2420013</v>
      </c>
      <c r="AV25" s="10">
        <v>2377903.0129999998</v>
      </c>
      <c r="AW25" s="10">
        <v>2408348.7089999998</v>
      </c>
      <c r="AX25" s="10">
        <v>2388501.9339999999</v>
      </c>
      <c r="AY25" s="10">
        <v>2389763.6744471304</v>
      </c>
    </row>
    <row r="26" spans="1:51" x14ac:dyDescent="0.25">
      <c r="A26" s="15" t="s">
        <v>112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>
        <v>303495</v>
      </c>
      <c r="O26" s="14">
        <v>321385</v>
      </c>
      <c r="P26" s="14">
        <v>303527</v>
      </c>
      <c r="Q26" s="14">
        <v>310679</v>
      </c>
      <c r="R26" s="14">
        <v>294485</v>
      </c>
      <c r="S26" s="14">
        <v>286245</v>
      </c>
      <c r="T26" s="14">
        <v>287052</v>
      </c>
      <c r="U26" s="14">
        <v>297780</v>
      </c>
      <c r="V26" s="14">
        <v>292345</v>
      </c>
      <c r="W26" s="14">
        <v>282062</v>
      </c>
      <c r="X26" s="14">
        <v>282196</v>
      </c>
      <c r="Y26" s="14">
        <v>303318</v>
      </c>
      <c r="Z26" s="14">
        <v>307587</v>
      </c>
      <c r="AA26" s="14">
        <v>305367</v>
      </c>
      <c r="AB26" s="14">
        <v>303693</v>
      </c>
      <c r="AC26" s="14">
        <v>306038</v>
      </c>
      <c r="AD26" s="14">
        <v>300786</v>
      </c>
      <c r="AE26" s="14">
        <v>294242</v>
      </c>
      <c r="AF26" s="14">
        <v>291260</v>
      </c>
      <c r="AG26" s="14">
        <v>296203</v>
      </c>
      <c r="AH26" s="14">
        <v>294024</v>
      </c>
      <c r="AI26" s="14">
        <v>298505</v>
      </c>
      <c r="AJ26" s="14">
        <v>312117</v>
      </c>
      <c r="AK26" s="10">
        <v>320457</v>
      </c>
      <c r="AL26" s="10">
        <v>327953</v>
      </c>
      <c r="AM26" s="10">
        <v>328809</v>
      </c>
      <c r="AN26" s="10">
        <v>347911</v>
      </c>
      <c r="AO26" s="10">
        <v>367066</v>
      </c>
      <c r="AP26" s="10">
        <v>366066</v>
      </c>
      <c r="AQ26" s="10">
        <v>363883</v>
      </c>
      <c r="AR26" s="10">
        <v>367108</v>
      </c>
      <c r="AS26" s="10">
        <v>374672</v>
      </c>
      <c r="AT26" s="10">
        <v>365599</v>
      </c>
      <c r="AU26" s="10">
        <v>367374</v>
      </c>
      <c r="AV26" s="10">
        <v>369855.57699999999</v>
      </c>
      <c r="AW26" s="10">
        <v>362262.17300000001</v>
      </c>
      <c r="AX26" s="10">
        <v>360478.12199999997</v>
      </c>
      <c r="AY26" s="10">
        <v>351827.59845072159</v>
      </c>
    </row>
    <row r="27" spans="1:51" x14ac:dyDescent="0.25">
      <c r="A27" s="15" t="s">
        <v>113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>
        <v>285450</v>
      </c>
      <c r="O27" s="14">
        <v>304126</v>
      </c>
      <c r="P27" s="14">
        <v>294625</v>
      </c>
      <c r="Q27" s="14">
        <v>284098</v>
      </c>
      <c r="R27" s="14">
        <v>260858</v>
      </c>
      <c r="S27" s="14">
        <v>265308</v>
      </c>
      <c r="T27" s="14">
        <v>267696</v>
      </c>
      <c r="U27" s="14">
        <v>255649</v>
      </c>
      <c r="V27" s="14">
        <v>231582</v>
      </c>
      <c r="W27" s="14">
        <v>254288</v>
      </c>
      <c r="X27" s="14">
        <v>265689</v>
      </c>
      <c r="Y27" s="14">
        <v>250846</v>
      </c>
      <c r="Z27" s="14">
        <v>218478</v>
      </c>
      <c r="AA27" s="14">
        <v>254118</v>
      </c>
      <c r="AB27" s="14">
        <v>270471</v>
      </c>
      <c r="AC27" s="14">
        <v>263548</v>
      </c>
      <c r="AD27" s="14">
        <v>265312</v>
      </c>
      <c r="AE27" s="14">
        <v>285525</v>
      </c>
      <c r="AF27" s="14">
        <v>283485</v>
      </c>
      <c r="AG27" s="14">
        <v>261591</v>
      </c>
      <c r="AH27" s="14">
        <v>247001</v>
      </c>
      <c r="AI27" s="14">
        <v>259538</v>
      </c>
      <c r="AJ27" s="14">
        <v>322566</v>
      </c>
      <c r="AK27" s="10">
        <v>310339</v>
      </c>
      <c r="AL27" s="10">
        <v>285603</v>
      </c>
      <c r="AM27" s="10">
        <v>311408</v>
      </c>
      <c r="AN27" s="10">
        <v>300356</v>
      </c>
      <c r="AO27" s="10">
        <v>284463</v>
      </c>
      <c r="AP27" s="10">
        <v>274210</v>
      </c>
      <c r="AQ27" s="10">
        <v>289266</v>
      </c>
      <c r="AR27" s="10">
        <v>287980</v>
      </c>
      <c r="AS27" s="10">
        <v>270975</v>
      </c>
      <c r="AT27" s="10">
        <v>261274.04800000001</v>
      </c>
      <c r="AU27" s="10">
        <v>278723</v>
      </c>
      <c r="AV27" s="10">
        <v>280547</v>
      </c>
      <c r="AW27" s="10">
        <v>267791.88400000002</v>
      </c>
      <c r="AX27" s="10">
        <v>249281.76199999999</v>
      </c>
      <c r="AY27" s="10">
        <v>270623.57126671623</v>
      </c>
    </row>
    <row r="28" spans="1:51" x14ac:dyDescent="0.25">
      <c r="A28" s="15" t="s">
        <v>114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>
        <v>397205</v>
      </c>
      <c r="O28" s="14">
        <v>462921</v>
      </c>
      <c r="P28" s="14">
        <v>520735</v>
      </c>
      <c r="Q28" s="14">
        <v>528240</v>
      </c>
      <c r="R28" s="14">
        <v>134853</v>
      </c>
      <c r="S28" s="14">
        <v>128921</v>
      </c>
      <c r="T28" s="14">
        <v>122692</v>
      </c>
      <c r="U28" s="14">
        <v>121994</v>
      </c>
      <c r="V28" s="14">
        <v>125750</v>
      </c>
      <c r="W28" s="14">
        <v>114363</v>
      </c>
      <c r="X28" s="14">
        <v>116535</v>
      </c>
      <c r="Y28" s="14">
        <v>113849</v>
      </c>
      <c r="Z28" s="14">
        <v>73560</v>
      </c>
      <c r="AA28" s="14">
        <v>71419</v>
      </c>
      <c r="AB28" s="14">
        <v>74345</v>
      </c>
      <c r="AC28" s="14">
        <v>74306</v>
      </c>
      <c r="AD28" s="14">
        <v>69520</v>
      </c>
      <c r="AE28" s="14">
        <v>68540</v>
      </c>
      <c r="AF28" s="14">
        <v>70474</v>
      </c>
      <c r="AG28" s="14">
        <v>72459</v>
      </c>
      <c r="AH28" s="14">
        <v>72512</v>
      </c>
      <c r="AI28" s="14">
        <v>76626</v>
      </c>
      <c r="AJ28" s="14">
        <v>80469</v>
      </c>
      <c r="AK28" s="10">
        <v>76103</v>
      </c>
      <c r="AL28" s="10">
        <v>72476</v>
      </c>
      <c r="AM28" s="10">
        <v>76503</v>
      </c>
      <c r="AN28" s="10">
        <v>80146</v>
      </c>
      <c r="AO28" s="10">
        <v>80122</v>
      </c>
      <c r="AP28" s="10">
        <v>79839</v>
      </c>
      <c r="AQ28" s="10">
        <v>81387</v>
      </c>
      <c r="AR28" s="10">
        <v>87735</v>
      </c>
      <c r="AS28" s="10">
        <v>86789</v>
      </c>
      <c r="AT28" s="10">
        <v>86084</v>
      </c>
      <c r="AU28" s="10">
        <v>88955</v>
      </c>
      <c r="AV28" s="10">
        <v>91595.485000000001</v>
      </c>
      <c r="AW28" s="10">
        <v>87070.876999999993</v>
      </c>
      <c r="AX28" s="10">
        <v>85424.255999999994</v>
      </c>
      <c r="AY28" s="10">
        <v>103153.6261023752</v>
      </c>
    </row>
    <row r="29" spans="1:51" x14ac:dyDescent="0.25">
      <c r="A29" s="15" t="s">
        <v>75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>
        <v>2551158</v>
      </c>
      <c r="O29" s="14">
        <v>2849278</v>
      </c>
      <c r="P29" s="14">
        <v>2830864</v>
      </c>
      <c r="Q29" s="14">
        <v>2960009</v>
      </c>
      <c r="R29" s="14">
        <v>2499715</v>
      </c>
      <c r="S29" s="14">
        <v>2537125</v>
      </c>
      <c r="T29" s="14">
        <v>2532922</v>
      </c>
      <c r="U29" s="14">
        <v>2617772</v>
      </c>
      <c r="V29" s="14">
        <v>2624819</v>
      </c>
      <c r="W29" s="14">
        <v>2650152</v>
      </c>
      <c r="X29" s="14">
        <v>2663140</v>
      </c>
      <c r="Y29" s="14">
        <v>2813449</v>
      </c>
      <c r="Z29" s="14">
        <v>2706918</v>
      </c>
      <c r="AA29" s="14">
        <v>2766171</v>
      </c>
      <c r="AB29" s="14">
        <v>2754541</v>
      </c>
      <c r="AC29" s="14">
        <v>2769357</v>
      </c>
      <c r="AD29" s="14">
        <v>2748807</v>
      </c>
      <c r="AE29" s="14">
        <v>2764004</v>
      </c>
      <c r="AF29" s="14">
        <v>2725427</v>
      </c>
      <c r="AG29" s="14">
        <v>2693319</v>
      </c>
      <c r="AH29" s="14">
        <v>2635564</v>
      </c>
      <c r="AI29" s="14">
        <v>2725373</v>
      </c>
      <c r="AJ29" s="14">
        <v>2854394</v>
      </c>
      <c r="AK29" s="10">
        <v>2863729</v>
      </c>
      <c r="AL29" s="23">
        <v>2839765.3908072514</v>
      </c>
      <c r="AM29" s="23">
        <v>2959467.4665202759</v>
      </c>
      <c r="AN29" s="23">
        <v>2968711.406</v>
      </c>
      <c r="AO29" s="23">
        <v>3040153.2409999999</v>
      </c>
      <c r="AP29" s="23">
        <v>3010034.3409999995</v>
      </c>
      <c r="AQ29" s="23">
        <v>3091586.1568538602</v>
      </c>
      <c r="AR29" s="23">
        <v>3088525.1919999998</v>
      </c>
      <c r="AS29" s="23">
        <v>3123675.0079999999</v>
      </c>
      <c r="AT29" s="23">
        <v>3083740.048</v>
      </c>
      <c r="AU29" s="23">
        <v>3155065</v>
      </c>
      <c r="AV29" s="23">
        <v>3119901.0749999997</v>
      </c>
      <c r="AW29" s="23">
        <v>3125473.6429999997</v>
      </c>
      <c r="AX29" s="23">
        <v>3083686.074</v>
      </c>
      <c r="AY29" s="23">
        <v>3115368.4702669438</v>
      </c>
    </row>
    <row r="30" spans="1:51" x14ac:dyDescent="0.25">
      <c r="A30" s="15" t="s">
        <v>115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0"/>
      <c r="AL30" s="10"/>
      <c r="AM30" s="10"/>
      <c r="AN30" s="10"/>
      <c r="AO30" s="10"/>
      <c r="AP30" s="10">
        <v>16754933.839000002</v>
      </c>
      <c r="AQ30" s="10">
        <v>15875185</v>
      </c>
      <c r="AR30" s="10">
        <v>17838310.609646332</v>
      </c>
      <c r="AS30" s="10">
        <v>15270230.345277056</v>
      </c>
      <c r="AT30" s="10">
        <v>14977391.025999997</v>
      </c>
      <c r="AU30" s="10">
        <v>14496959.907695757</v>
      </c>
      <c r="AV30" s="10">
        <v>14476615.175155068</v>
      </c>
      <c r="AW30" s="10">
        <v>13455073.193831399</v>
      </c>
      <c r="AX30" s="10">
        <v>12625213.308360901</v>
      </c>
      <c r="AY30" s="10">
        <v>13212466.141943602</v>
      </c>
    </row>
    <row r="31" spans="1:51" x14ac:dyDescent="0.25">
      <c r="A31" s="15" t="s">
        <v>116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0"/>
      <c r="AL31" s="10"/>
      <c r="AM31" s="10"/>
      <c r="AN31" s="10"/>
      <c r="AO31" s="10"/>
      <c r="AP31" s="10">
        <v>5250627</v>
      </c>
      <c r="AQ31" s="10">
        <v>8493297</v>
      </c>
      <c r="AR31" s="10">
        <v>10169206.33135367</v>
      </c>
      <c r="AS31" s="10">
        <v>15342574.932722945</v>
      </c>
      <c r="AT31" s="10">
        <v>20412091</v>
      </c>
      <c r="AU31" s="10">
        <v>24237478.035304248</v>
      </c>
      <c r="AV31" s="10">
        <v>30891496.262710027</v>
      </c>
      <c r="AW31" s="10">
        <v>39044778</v>
      </c>
      <c r="AX31" s="10">
        <v>44897499.540639102</v>
      </c>
      <c r="AY31" s="10">
        <v>52185117.661056399</v>
      </c>
    </row>
    <row r="32" spans="1:51" x14ac:dyDescent="0.25">
      <c r="A32" s="15" t="s">
        <v>117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0">
        <v>10401944.838257924</v>
      </c>
      <c r="AL32" s="10">
        <v>12206064.530650055</v>
      </c>
      <c r="AM32" s="10">
        <v>13719478.096228546</v>
      </c>
      <c r="AN32" s="10">
        <v>16331354.939262707</v>
      </c>
      <c r="AO32" s="10">
        <v>19267804.018721849</v>
      </c>
      <c r="AP32" s="10">
        <v>22005560.839000002</v>
      </c>
      <c r="AQ32" s="10">
        <v>24368482</v>
      </c>
      <c r="AR32" s="10">
        <v>28007516.941</v>
      </c>
      <c r="AS32" s="10">
        <v>30612805.278000001</v>
      </c>
      <c r="AT32" s="10">
        <v>35389482.026000001</v>
      </c>
      <c r="AU32" s="10">
        <v>38734437.943000004</v>
      </c>
      <c r="AV32" s="10">
        <v>45368111.437865093</v>
      </c>
      <c r="AW32" s="10">
        <v>52499851.193831399</v>
      </c>
      <c r="AX32" s="10">
        <v>57522712.849000007</v>
      </c>
      <c r="AY32" s="10">
        <v>65397583.803000003</v>
      </c>
    </row>
    <row r="33" spans="1:51" s="35" customFormat="1" x14ac:dyDescent="0.25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</row>
    <row r="34" spans="1:51" x14ac:dyDescent="0.25">
      <c r="A34" s="30" t="s">
        <v>184</v>
      </c>
      <c r="B34" s="56" t="s">
        <v>26</v>
      </c>
      <c r="C34" s="56" t="s">
        <v>27</v>
      </c>
      <c r="D34" s="56" t="s">
        <v>28</v>
      </c>
      <c r="E34" s="56" t="s">
        <v>29</v>
      </c>
      <c r="F34" s="56" t="s">
        <v>30</v>
      </c>
      <c r="G34" s="56" t="s">
        <v>31</v>
      </c>
      <c r="H34" s="56" t="s">
        <v>32</v>
      </c>
      <c r="I34" s="56" t="s">
        <v>33</v>
      </c>
      <c r="J34" s="56" t="s">
        <v>34</v>
      </c>
      <c r="K34" s="56" t="s">
        <v>35</v>
      </c>
      <c r="L34" s="56" t="s">
        <v>36</v>
      </c>
      <c r="M34" s="56" t="s">
        <v>37</v>
      </c>
      <c r="N34" s="56" t="s">
        <v>38</v>
      </c>
      <c r="O34" s="56" t="s">
        <v>39</v>
      </c>
      <c r="P34" s="56" t="s">
        <v>40</v>
      </c>
      <c r="Q34" s="56" t="s">
        <v>41</v>
      </c>
      <c r="R34" s="56" t="s">
        <v>42</v>
      </c>
      <c r="S34" s="56" t="s">
        <v>43</v>
      </c>
      <c r="T34" s="56" t="s">
        <v>44</v>
      </c>
      <c r="U34" s="56" t="s">
        <v>45</v>
      </c>
      <c r="V34" s="56" t="s">
        <v>46</v>
      </c>
      <c r="W34" s="56" t="s">
        <v>47</v>
      </c>
      <c r="X34" s="56" t="s">
        <v>48</v>
      </c>
      <c r="Y34" s="56" t="s">
        <v>49</v>
      </c>
      <c r="Z34" s="56" t="s">
        <v>3</v>
      </c>
      <c r="AA34" s="56" t="s">
        <v>4</v>
      </c>
      <c r="AB34" s="56" t="s">
        <v>5</v>
      </c>
      <c r="AC34" s="56" t="s">
        <v>6</v>
      </c>
      <c r="AD34" s="56" t="s">
        <v>7</v>
      </c>
      <c r="AE34" s="56" t="s">
        <v>8</v>
      </c>
      <c r="AF34" s="56" t="s">
        <v>9</v>
      </c>
      <c r="AG34" s="56" t="s">
        <v>10</v>
      </c>
      <c r="AH34" s="56" t="s">
        <v>11</v>
      </c>
      <c r="AI34" s="56" t="s">
        <v>12</v>
      </c>
      <c r="AJ34" s="56" t="s">
        <v>13</v>
      </c>
      <c r="AK34" s="56" t="s">
        <v>14</v>
      </c>
      <c r="AL34" s="56" t="s">
        <v>15</v>
      </c>
      <c r="AM34" s="56" t="s">
        <v>16</v>
      </c>
      <c r="AN34" s="56" t="s">
        <v>17</v>
      </c>
      <c r="AO34" s="56" t="s">
        <v>18</v>
      </c>
      <c r="AP34" s="56" t="s">
        <v>19</v>
      </c>
      <c r="AQ34" s="56" t="s">
        <v>20</v>
      </c>
      <c r="AR34" s="56" t="s">
        <v>21</v>
      </c>
      <c r="AS34" s="56" t="s">
        <v>22</v>
      </c>
      <c r="AT34" s="56" t="s">
        <v>50</v>
      </c>
      <c r="AU34" s="56" t="s">
        <v>51</v>
      </c>
      <c r="AV34" s="56" t="s">
        <v>165</v>
      </c>
      <c r="AW34" s="56" t="s">
        <v>166</v>
      </c>
      <c r="AX34" s="56" t="s">
        <v>217</v>
      </c>
      <c r="AY34" s="56" t="s">
        <v>218</v>
      </c>
    </row>
    <row r="35" spans="1:51" x14ac:dyDescent="0.25">
      <c r="A35" s="11" t="s">
        <v>186</v>
      </c>
      <c r="B35" s="14">
        <v>3861133</v>
      </c>
      <c r="C35" s="14">
        <v>3831030</v>
      </c>
      <c r="D35" s="14">
        <v>4047151</v>
      </c>
      <c r="E35" s="14">
        <v>4213436</v>
      </c>
      <c r="F35" s="14">
        <v>4270305</v>
      </c>
      <c r="G35" s="14">
        <v>4371939</v>
      </c>
      <c r="H35" s="14">
        <v>4498175</v>
      </c>
      <c r="I35" s="14">
        <v>4690135</v>
      </c>
      <c r="J35" s="14">
        <v>4740731</v>
      </c>
      <c r="K35" s="14">
        <v>4872805</v>
      </c>
      <c r="L35" s="14">
        <v>4936082</v>
      </c>
      <c r="M35" s="14">
        <v>5098249</v>
      </c>
      <c r="N35" s="14">
        <v>5168762</v>
      </c>
      <c r="O35" s="14">
        <v>5217359</v>
      </c>
      <c r="P35" s="14">
        <v>5273251</v>
      </c>
      <c r="Q35" s="14">
        <v>5357036</v>
      </c>
      <c r="R35" s="14">
        <v>5147670</v>
      </c>
      <c r="S35" s="14">
        <v>5031340</v>
      </c>
      <c r="T35" s="14">
        <v>5083544</v>
      </c>
      <c r="U35" s="14">
        <v>5154289</v>
      </c>
      <c r="V35" s="14">
        <v>5147432</v>
      </c>
      <c r="W35" s="14">
        <v>5154570</v>
      </c>
      <c r="X35" s="14">
        <v>5224416</v>
      </c>
      <c r="Y35" s="14">
        <v>5273313</v>
      </c>
      <c r="Z35" s="14">
        <v>5412551</v>
      </c>
      <c r="AA35" s="14">
        <v>5377188</v>
      </c>
      <c r="AB35" s="14">
        <v>5473757</v>
      </c>
      <c r="AC35" s="14">
        <v>5499790</v>
      </c>
      <c r="AD35" s="14">
        <v>5607667</v>
      </c>
      <c r="AE35" s="14">
        <v>5584665</v>
      </c>
      <c r="AF35" s="14">
        <v>5634654</v>
      </c>
      <c r="AG35" s="14">
        <v>5568239</v>
      </c>
      <c r="AH35" s="14">
        <v>5667634</v>
      </c>
      <c r="AI35" s="14">
        <v>5678815</v>
      </c>
      <c r="AJ35" s="14">
        <v>5749650</v>
      </c>
      <c r="AK35" s="10">
        <v>5771071</v>
      </c>
      <c r="AL35" s="10">
        <v>5752739</v>
      </c>
      <c r="AM35" s="10">
        <v>5767729</v>
      </c>
      <c r="AN35" s="10">
        <v>5789463</v>
      </c>
      <c r="AO35" s="10">
        <v>5820829</v>
      </c>
      <c r="AP35" s="10">
        <v>5770638</v>
      </c>
      <c r="AQ35" s="10">
        <v>5732469</v>
      </c>
      <c r="AR35" s="10">
        <v>5763977</v>
      </c>
      <c r="AS35" s="10">
        <v>5765765</v>
      </c>
      <c r="AT35" s="10">
        <v>5736259</v>
      </c>
      <c r="AU35" s="10">
        <v>5758951</v>
      </c>
      <c r="AV35" s="10">
        <v>5880330</v>
      </c>
      <c r="AW35" s="10">
        <v>5891737</v>
      </c>
      <c r="AX35" s="10">
        <v>5881609</v>
      </c>
      <c r="AY35" s="10">
        <v>5900909</v>
      </c>
    </row>
    <row r="36" spans="1:51" x14ac:dyDescent="0.25">
      <c r="A36" s="53" t="s">
        <v>187</v>
      </c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>
        <v>3551074</v>
      </c>
      <c r="S36" s="51">
        <v>3417869</v>
      </c>
      <c r="T36" s="51">
        <v>3421656</v>
      </c>
      <c r="U36" s="51">
        <v>3432181</v>
      </c>
      <c r="V36" s="51">
        <v>3390355</v>
      </c>
      <c r="W36" s="51">
        <v>3369141</v>
      </c>
      <c r="X36" s="51">
        <v>3398501</v>
      </c>
      <c r="Y36" s="51">
        <v>3396961</v>
      </c>
      <c r="Z36" s="51">
        <v>3505617</v>
      </c>
      <c r="AA36" s="51">
        <v>3426422</v>
      </c>
      <c r="AB36" s="51">
        <v>3483327</v>
      </c>
      <c r="AC36" s="51">
        <v>3451216</v>
      </c>
      <c r="AD36" s="51">
        <v>3440419</v>
      </c>
      <c r="AE36" s="51">
        <v>3369496</v>
      </c>
      <c r="AF36" s="51">
        <v>3369075</v>
      </c>
      <c r="AG36" s="51">
        <v>3254925</v>
      </c>
      <c r="AH36" s="51">
        <v>3298463</v>
      </c>
      <c r="AI36" s="51">
        <v>3240008</v>
      </c>
      <c r="AJ36" s="51">
        <v>3247004</v>
      </c>
      <c r="AK36" s="52">
        <v>3204203</v>
      </c>
      <c r="AL36" s="52">
        <v>3120439</v>
      </c>
      <c r="AM36" s="52">
        <v>3097692</v>
      </c>
      <c r="AN36" s="52">
        <v>3070250</v>
      </c>
      <c r="AO36" s="52">
        <v>3050538</v>
      </c>
      <c r="AP36" s="52">
        <v>2969874</v>
      </c>
      <c r="AQ36" s="52">
        <v>2896096</v>
      </c>
      <c r="AR36" s="52">
        <v>2889481</v>
      </c>
      <c r="AS36" s="52">
        <v>2830874</v>
      </c>
      <c r="AT36" s="52">
        <v>2774957</v>
      </c>
      <c r="AU36" s="52">
        <v>2735369</v>
      </c>
      <c r="AV36" s="52">
        <v>2790682</v>
      </c>
      <c r="AW36" s="52">
        <v>2747205</v>
      </c>
      <c r="AX36" s="52">
        <v>2676477</v>
      </c>
      <c r="AY36" s="52">
        <v>2693296</v>
      </c>
    </row>
    <row r="37" spans="1:51" x14ac:dyDescent="0.25">
      <c r="A37" s="11" t="s">
        <v>188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>
        <v>1596596</v>
      </c>
      <c r="S37" s="14">
        <v>1613471</v>
      </c>
      <c r="T37" s="14">
        <v>1661888</v>
      </c>
      <c r="U37" s="14">
        <v>1722108</v>
      </c>
      <c r="V37" s="14">
        <v>1757077</v>
      </c>
      <c r="W37" s="14">
        <v>1785429</v>
      </c>
      <c r="X37" s="14">
        <v>1825915</v>
      </c>
      <c r="Y37" s="14">
        <v>1876352</v>
      </c>
      <c r="Z37" s="14">
        <v>1906934</v>
      </c>
      <c r="AA37" s="14">
        <v>1950766</v>
      </c>
      <c r="AB37" s="14">
        <v>1990430</v>
      </c>
      <c r="AC37" s="14">
        <v>2048574</v>
      </c>
      <c r="AD37" s="14">
        <v>2167248</v>
      </c>
      <c r="AE37" s="14">
        <v>2215169</v>
      </c>
      <c r="AF37" s="14">
        <v>2265579</v>
      </c>
      <c r="AG37" s="14">
        <v>2313314</v>
      </c>
      <c r="AH37" s="14">
        <v>2369171</v>
      </c>
      <c r="AI37" s="14">
        <v>2438807</v>
      </c>
      <c r="AJ37" s="14">
        <v>2502646</v>
      </c>
      <c r="AK37" s="10">
        <v>2566868</v>
      </c>
      <c r="AL37" s="10">
        <v>2632300</v>
      </c>
      <c r="AM37" s="10">
        <v>2670037</v>
      </c>
      <c r="AN37" s="10">
        <v>2719213</v>
      </c>
      <c r="AO37" s="10">
        <v>2770291</v>
      </c>
      <c r="AP37" s="10">
        <v>2800764</v>
      </c>
      <c r="AQ37" s="10">
        <v>2836373</v>
      </c>
      <c r="AR37" s="10">
        <v>2874496</v>
      </c>
      <c r="AS37" s="10">
        <v>2934891</v>
      </c>
      <c r="AT37" s="10">
        <v>2961302</v>
      </c>
      <c r="AU37" s="10">
        <v>3023582</v>
      </c>
      <c r="AV37" s="10">
        <v>3089648</v>
      </c>
      <c r="AW37" s="10">
        <v>3144532</v>
      </c>
      <c r="AX37" s="10">
        <v>3205132</v>
      </c>
      <c r="AY37" s="10">
        <v>3207613</v>
      </c>
    </row>
    <row r="38" spans="1:51" x14ac:dyDescent="0.25">
      <c r="A38" s="11" t="s">
        <v>189</v>
      </c>
      <c r="B38" s="14"/>
      <c r="C38" s="14"/>
      <c r="D38" s="14"/>
      <c r="E38" s="14"/>
      <c r="F38" s="14"/>
      <c r="G38" s="14"/>
      <c r="H38" s="14"/>
      <c r="I38" s="14"/>
      <c r="J38" s="14"/>
      <c r="K38" s="14">
        <v>4827805</v>
      </c>
      <c r="L38" s="14">
        <v>4847669</v>
      </c>
      <c r="M38" s="14">
        <v>4970719</v>
      </c>
      <c r="N38" s="14">
        <v>4982724</v>
      </c>
      <c r="O38" s="14">
        <v>4995029</v>
      </c>
      <c r="P38" s="14">
        <v>5004546</v>
      </c>
      <c r="Q38" s="14">
        <v>5048127</v>
      </c>
      <c r="R38" s="14">
        <v>4802704</v>
      </c>
      <c r="S38" s="14">
        <v>4669085</v>
      </c>
      <c r="T38" s="14">
        <v>4683259</v>
      </c>
      <c r="U38" s="14">
        <v>4704497</v>
      </c>
      <c r="V38" s="14">
        <v>4657339</v>
      </c>
      <c r="W38" s="14">
        <v>4645950</v>
      </c>
      <c r="X38" s="14">
        <v>4683870</v>
      </c>
      <c r="Y38" s="14">
        <v>4701474</v>
      </c>
      <c r="Z38" s="14">
        <v>4821183</v>
      </c>
      <c r="AA38" s="14">
        <v>4793433</v>
      </c>
      <c r="AB38" s="14">
        <v>4880549</v>
      </c>
      <c r="AC38" s="14">
        <v>4906352</v>
      </c>
      <c r="AD38" s="14">
        <v>5024636</v>
      </c>
      <c r="AE38" s="14">
        <v>5014731</v>
      </c>
      <c r="AF38" s="14">
        <v>5068521</v>
      </c>
      <c r="AG38" s="14">
        <v>5013676</v>
      </c>
      <c r="AH38" s="14">
        <v>5125170</v>
      </c>
      <c r="AI38" s="14">
        <v>4815142</v>
      </c>
      <c r="AJ38" s="14">
        <v>4879432</v>
      </c>
      <c r="AK38" s="10">
        <v>4880792</v>
      </c>
      <c r="AL38" s="10">
        <v>4866722</v>
      </c>
      <c r="AM38" s="10">
        <v>4880867</v>
      </c>
      <c r="AN38" s="10">
        <v>4888130</v>
      </c>
      <c r="AO38" s="10">
        <v>4912620</v>
      </c>
      <c r="AP38" s="10">
        <v>4855339</v>
      </c>
      <c r="AQ38" s="10">
        <v>4814217</v>
      </c>
      <c r="AR38" s="10">
        <v>4823284</v>
      </c>
      <c r="AS38" s="10">
        <v>4821454</v>
      </c>
      <c r="AT38" s="10">
        <v>4792280</v>
      </c>
      <c r="AU38" s="10">
        <v>4802191</v>
      </c>
      <c r="AV38" s="10">
        <v>4871594</v>
      </c>
      <c r="AW38" s="10">
        <v>4875125</v>
      </c>
      <c r="AX38" s="10">
        <v>4834854</v>
      </c>
      <c r="AY38" s="10">
        <v>4847786</v>
      </c>
    </row>
    <row r="39" spans="1:51" x14ac:dyDescent="0.25">
      <c r="A39" s="11" t="s">
        <v>190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>
        <v>3523188</v>
      </c>
      <c r="S39" s="14">
        <v>3384388</v>
      </c>
      <c r="T39" s="14">
        <v>3379488</v>
      </c>
      <c r="U39" s="14">
        <v>3370872</v>
      </c>
      <c r="V39" s="14">
        <v>3307999</v>
      </c>
      <c r="W39" s="14">
        <v>3278114</v>
      </c>
      <c r="X39" s="14">
        <v>3291688</v>
      </c>
      <c r="Y39" s="14">
        <v>3272398</v>
      </c>
      <c r="Z39" s="14">
        <v>3363629</v>
      </c>
      <c r="AA39" s="14">
        <v>3287767</v>
      </c>
      <c r="AB39" s="14">
        <v>3334488</v>
      </c>
      <c r="AC39" s="14">
        <v>3300045</v>
      </c>
      <c r="AD39" s="14">
        <v>3291550</v>
      </c>
      <c r="AE39" s="14">
        <v>3226767</v>
      </c>
      <c r="AF39" s="14">
        <v>3223801</v>
      </c>
      <c r="AG39" s="14">
        <v>3118597</v>
      </c>
      <c r="AH39" s="14">
        <v>3170770</v>
      </c>
      <c r="AI39" s="14">
        <v>3122313</v>
      </c>
      <c r="AJ39" s="14">
        <v>3132208</v>
      </c>
      <c r="AK39" s="10">
        <v>3096672</v>
      </c>
      <c r="AL39" s="10">
        <v>3018020</v>
      </c>
      <c r="AM39" s="10">
        <v>3002899</v>
      </c>
      <c r="AN39" s="10">
        <v>2973239</v>
      </c>
      <c r="AO39" s="10">
        <v>2957937</v>
      </c>
      <c r="AP39" s="10">
        <v>2882255</v>
      </c>
      <c r="AQ39" s="10">
        <v>2814078</v>
      </c>
      <c r="AR39" s="10">
        <v>2810021</v>
      </c>
      <c r="AS39" s="10">
        <v>2761546</v>
      </c>
      <c r="AT39" s="10">
        <v>2710368</v>
      </c>
      <c r="AU39" s="10">
        <v>2678666</v>
      </c>
      <c r="AV39" s="10">
        <v>2734051</v>
      </c>
      <c r="AW39" s="10">
        <v>2698509</v>
      </c>
      <c r="AX39" s="10">
        <v>2633632</v>
      </c>
      <c r="AY39" s="10">
        <v>2652828</v>
      </c>
    </row>
    <row r="40" spans="1:51" x14ac:dyDescent="0.25">
      <c r="A40" s="11" t="s">
        <v>191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>
        <v>1279516</v>
      </c>
      <c r="S40" s="14">
        <v>1284697</v>
      </c>
      <c r="T40" s="14">
        <v>1303771</v>
      </c>
      <c r="U40" s="14">
        <v>1333625</v>
      </c>
      <c r="V40" s="14">
        <v>1349340</v>
      </c>
      <c r="W40" s="14">
        <v>1367836</v>
      </c>
      <c r="X40" s="14">
        <v>1392182</v>
      </c>
      <c r="Y40" s="14">
        <v>1429076</v>
      </c>
      <c r="Z40" s="14">
        <v>1457554</v>
      </c>
      <c r="AA40" s="14">
        <v>1505666</v>
      </c>
      <c r="AB40" s="14">
        <v>1546061</v>
      </c>
      <c r="AC40" s="14">
        <v>1606307</v>
      </c>
      <c r="AD40" s="14">
        <v>1733086</v>
      </c>
      <c r="AE40" s="14">
        <v>1787964</v>
      </c>
      <c r="AF40" s="14">
        <v>1844720</v>
      </c>
      <c r="AG40" s="14">
        <v>1895079</v>
      </c>
      <c r="AH40" s="14">
        <v>1954400</v>
      </c>
      <c r="AI40" s="14">
        <v>1692829</v>
      </c>
      <c r="AJ40" s="14">
        <v>1747224</v>
      </c>
      <c r="AK40" s="10">
        <v>1784120</v>
      </c>
      <c r="AL40" s="10">
        <v>1848702</v>
      </c>
      <c r="AM40" s="10">
        <v>1877968</v>
      </c>
      <c r="AN40" s="10">
        <v>1914891</v>
      </c>
      <c r="AO40" s="10">
        <v>1954683</v>
      </c>
      <c r="AP40" s="10">
        <v>1973084</v>
      </c>
      <c r="AQ40" s="10">
        <v>2000139</v>
      </c>
      <c r="AR40" s="10">
        <v>2013263</v>
      </c>
      <c r="AS40" s="10">
        <v>2059908</v>
      </c>
      <c r="AT40" s="10">
        <v>2081912</v>
      </c>
      <c r="AU40" s="10">
        <v>2123525</v>
      </c>
      <c r="AV40" s="10">
        <v>2137543</v>
      </c>
      <c r="AW40" s="10">
        <v>2176616</v>
      </c>
      <c r="AX40" s="10">
        <v>2201222</v>
      </c>
      <c r="AY40" s="10">
        <v>2194958</v>
      </c>
    </row>
    <row r="41" spans="1:51" x14ac:dyDescent="0.25">
      <c r="A41" s="11" t="s">
        <v>102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>
        <v>1922485</v>
      </c>
      <c r="AC41" s="14">
        <v>2094311</v>
      </c>
      <c r="AD41" s="14">
        <v>2172252</v>
      </c>
      <c r="AE41" s="14">
        <v>2202930</v>
      </c>
      <c r="AF41" s="14">
        <v>2305410</v>
      </c>
      <c r="AG41" s="14">
        <v>2387125</v>
      </c>
      <c r="AH41" s="14">
        <v>2421598</v>
      </c>
      <c r="AI41" s="14">
        <v>2449999</v>
      </c>
      <c r="AJ41" s="14">
        <v>2559922</v>
      </c>
      <c r="AK41" s="10">
        <v>2607507</v>
      </c>
      <c r="AL41" s="10">
        <v>2717901</v>
      </c>
      <c r="AM41" s="10">
        <v>2811170</v>
      </c>
      <c r="AN41" s="10">
        <v>2957275</v>
      </c>
      <c r="AO41" s="10">
        <v>3337147</v>
      </c>
      <c r="AP41" s="10">
        <v>3502280</v>
      </c>
      <c r="AQ41" s="10">
        <v>3967475</v>
      </c>
      <c r="AR41" s="10">
        <v>4134632</v>
      </c>
      <c r="AS41" s="10">
        <v>4178098</v>
      </c>
      <c r="AT41" s="10">
        <v>4190586</v>
      </c>
      <c r="AU41" s="10">
        <v>4240632</v>
      </c>
      <c r="AV41" s="10">
        <v>4382634</v>
      </c>
      <c r="AW41" s="10">
        <v>4417676</v>
      </c>
      <c r="AX41" s="10">
        <v>4423509</v>
      </c>
      <c r="AY41" s="10">
        <v>4522656</v>
      </c>
    </row>
    <row r="42" spans="1:51" x14ac:dyDescent="0.25">
      <c r="A42" s="11" t="s">
        <v>103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>
        <v>33481</v>
      </c>
      <c r="T42" s="14">
        <v>42168</v>
      </c>
      <c r="U42" s="14">
        <v>61309</v>
      </c>
      <c r="V42" s="14">
        <v>82356</v>
      </c>
      <c r="W42" s="14">
        <v>91027</v>
      </c>
      <c r="X42" s="14">
        <v>106813</v>
      </c>
      <c r="Y42" s="14">
        <v>124563</v>
      </c>
      <c r="Z42" s="14">
        <v>141988</v>
      </c>
      <c r="AA42" s="14">
        <v>138655</v>
      </c>
      <c r="AB42" s="14">
        <v>148839</v>
      </c>
      <c r="AC42" s="14">
        <v>151171</v>
      </c>
      <c r="AD42" s="14">
        <v>148869</v>
      </c>
      <c r="AE42" s="14">
        <v>142729</v>
      </c>
      <c r="AF42" s="14">
        <v>145274</v>
      </c>
      <c r="AG42" s="14">
        <v>136328</v>
      </c>
      <c r="AH42" s="14">
        <v>127693</v>
      </c>
      <c r="AI42" s="14">
        <v>117695</v>
      </c>
      <c r="AJ42" s="14">
        <v>114796</v>
      </c>
      <c r="AK42" s="10">
        <v>107531</v>
      </c>
      <c r="AL42" s="10">
        <v>102419</v>
      </c>
      <c r="AM42" s="10">
        <v>94793</v>
      </c>
      <c r="AN42" s="10">
        <v>97011</v>
      </c>
      <c r="AO42" s="10">
        <v>92601</v>
      </c>
      <c r="AP42" s="10">
        <v>87619</v>
      </c>
      <c r="AQ42" s="10">
        <v>82018</v>
      </c>
      <c r="AR42" s="10">
        <v>79460</v>
      </c>
      <c r="AS42" s="10">
        <v>69328</v>
      </c>
      <c r="AT42" s="10">
        <v>64589</v>
      </c>
      <c r="AU42" s="10">
        <v>56703</v>
      </c>
      <c r="AV42" s="10">
        <v>56631</v>
      </c>
      <c r="AW42" s="10">
        <v>48696</v>
      </c>
      <c r="AX42" s="10">
        <v>42845</v>
      </c>
      <c r="AY42" s="10">
        <v>40468</v>
      </c>
    </row>
    <row r="43" spans="1:51" x14ac:dyDescent="0.25">
      <c r="A43" s="11" t="s">
        <v>104</v>
      </c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>
        <v>328774</v>
      </c>
      <c r="T43" s="14">
        <v>358117</v>
      </c>
      <c r="U43" s="14">
        <v>388483</v>
      </c>
      <c r="V43" s="14">
        <v>407737</v>
      </c>
      <c r="W43" s="14">
        <v>417593</v>
      </c>
      <c r="X43" s="14">
        <v>433733</v>
      </c>
      <c r="Y43" s="14">
        <v>447276</v>
      </c>
      <c r="Z43" s="14">
        <v>449380</v>
      </c>
      <c r="AA43" s="14">
        <v>445100</v>
      </c>
      <c r="AB43" s="14">
        <v>444369</v>
      </c>
      <c r="AC43" s="14">
        <v>442267</v>
      </c>
      <c r="AD43" s="14">
        <v>434162</v>
      </c>
      <c r="AE43" s="14">
        <v>427205</v>
      </c>
      <c r="AF43" s="14">
        <v>420859</v>
      </c>
      <c r="AG43" s="14">
        <v>418235</v>
      </c>
      <c r="AH43" s="14">
        <v>414771</v>
      </c>
      <c r="AI43" s="14">
        <v>406344</v>
      </c>
      <c r="AJ43" s="14">
        <v>399568</v>
      </c>
      <c r="AK43" s="10">
        <v>392309</v>
      </c>
      <c r="AL43" s="10">
        <v>386560</v>
      </c>
      <c r="AM43" s="10">
        <v>376030</v>
      </c>
      <c r="AN43" s="10">
        <v>365456</v>
      </c>
      <c r="AO43" s="10">
        <v>358115</v>
      </c>
      <c r="AP43" s="10">
        <v>347573</v>
      </c>
      <c r="AQ43" s="10">
        <v>332587</v>
      </c>
      <c r="AR43" s="10">
        <v>330341</v>
      </c>
      <c r="AS43" s="10">
        <v>320913</v>
      </c>
      <c r="AT43" s="10">
        <v>304014</v>
      </c>
      <c r="AU43" s="10">
        <v>293374</v>
      </c>
      <c r="AV43" s="10">
        <v>304211</v>
      </c>
      <c r="AW43" s="10">
        <v>297527</v>
      </c>
      <c r="AX43" s="10">
        <v>296312</v>
      </c>
      <c r="AY43" s="10">
        <v>265852</v>
      </c>
    </row>
    <row r="44" spans="1:51" x14ac:dyDescent="0.25">
      <c r="A44" s="11" t="s">
        <v>185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>
        <v>362255</v>
      </c>
      <c r="T44" s="14">
        <v>400285</v>
      </c>
      <c r="U44" s="14">
        <v>449792</v>
      </c>
      <c r="V44" s="14">
        <v>490093</v>
      </c>
      <c r="W44" s="14">
        <v>508620</v>
      </c>
      <c r="X44" s="14">
        <v>540546</v>
      </c>
      <c r="Y44" s="14">
        <v>571839</v>
      </c>
      <c r="Z44" s="14">
        <v>591368</v>
      </c>
      <c r="AA44" s="14">
        <v>583755</v>
      </c>
      <c r="AB44" s="14">
        <v>593208</v>
      </c>
      <c r="AC44" s="14">
        <v>593438</v>
      </c>
      <c r="AD44" s="14">
        <v>583031</v>
      </c>
      <c r="AE44" s="14">
        <v>569934</v>
      </c>
      <c r="AF44" s="14">
        <v>566133</v>
      </c>
      <c r="AG44" s="14">
        <v>554563</v>
      </c>
      <c r="AH44" s="14">
        <v>542464</v>
      </c>
      <c r="AI44" s="14">
        <v>524039</v>
      </c>
      <c r="AJ44" s="14">
        <v>514364</v>
      </c>
      <c r="AK44" s="10">
        <v>499840</v>
      </c>
      <c r="AL44" s="10">
        <v>488979</v>
      </c>
      <c r="AM44" s="10">
        <v>470823</v>
      </c>
      <c r="AN44" s="10">
        <v>462467</v>
      </c>
      <c r="AO44" s="10">
        <v>450716</v>
      </c>
      <c r="AP44" s="10">
        <v>435192</v>
      </c>
      <c r="AQ44" s="10">
        <v>414605</v>
      </c>
      <c r="AR44" s="10">
        <v>409801</v>
      </c>
      <c r="AS44" s="10">
        <v>390241</v>
      </c>
      <c r="AT44" s="10">
        <v>368603</v>
      </c>
      <c r="AU44" s="10">
        <v>350077</v>
      </c>
      <c r="AV44" s="10">
        <v>360842</v>
      </c>
      <c r="AW44" s="10">
        <v>346223</v>
      </c>
      <c r="AX44" s="10">
        <v>339157</v>
      </c>
      <c r="AY44" s="10">
        <v>306320</v>
      </c>
    </row>
    <row r="45" spans="1:51" x14ac:dyDescent="0.25">
      <c r="A45" s="11" t="s">
        <v>65</v>
      </c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>
        <v>339634</v>
      </c>
      <c r="AJ45" s="14">
        <v>355854</v>
      </c>
      <c r="AK45" s="10">
        <v>390439</v>
      </c>
      <c r="AL45" s="10">
        <v>397038</v>
      </c>
      <c r="AM45" s="10">
        <v>416039</v>
      </c>
      <c r="AN45" s="10">
        <v>438866</v>
      </c>
      <c r="AO45" s="10">
        <v>457493</v>
      </c>
      <c r="AP45" s="10">
        <v>480107</v>
      </c>
      <c r="AQ45" s="10">
        <v>503647</v>
      </c>
      <c r="AR45" s="10">
        <v>530892</v>
      </c>
      <c r="AS45" s="10">
        <v>554070</v>
      </c>
      <c r="AT45" s="10">
        <v>575376</v>
      </c>
      <c r="AU45" s="10">
        <v>606683</v>
      </c>
      <c r="AV45" s="10">
        <v>647894</v>
      </c>
      <c r="AW45" s="10">
        <v>670389</v>
      </c>
      <c r="AX45" s="10">
        <v>707598</v>
      </c>
      <c r="AY45" s="10">
        <v>746803</v>
      </c>
    </row>
    <row r="46" spans="1:51" x14ac:dyDescent="0.25">
      <c r="A46" s="11" t="s">
        <v>192</v>
      </c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>
        <v>757507</v>
      </c>
      <c r="AB46" s="14">
        <v>773404</v>
      </c>
      <c r="AC46" s="14">
        <v>796879</v>
      </c>
      <c r="AD46" s="14">
        <v>907151</v>
      </c>
      <c r="AE46" s="14">
        <v>934683</v>
      </c>
      <c r="AF46" s="14">
        <v>953802</v>
      </c>
      <c r="AG46" s="14">
        <v>976645</v>
      </c>
      <c r="AH46" s="14">
        <v>1005384</v>
      </c>
      <c r="AI46" s="14">
        <v>1046339</v>
      </c>
      <c r="AJ46" s="14">
        <v>1075549</v>
      </c>
      <c r="AK46" s="10">
        <v>1118535</v>
      </c>
      <c r="AL46" s="10">
        <v>1140007</v>
      </c>
      <c r="AM46" s="10">
        <v>1170442</v>
      </c>
      <c r="AN46" s="10">
        <v>1208652</v>
      </c>
      <c r="AO46" s="10">
        <v>1238286</v>
      </c>
      <c r="AP46" s="10">
        <v>1268305</v>
      </c>
      <c r="AQ46" s="10">
        <v>1305544</v>
      </c>
      <c r="AR46" s="10">
        <v>1342937</v>
      </c>
      <c r="AS46" s="10">
        <v>1380758</v>
      </c>
      <c r="AT46" s="10">
        <v>1412511</v>
      </c>
      <c r="AU46" s="10">
        <v>1439130</v>
      </c>
      <c r="AV46" s="10">
        <v>1497117</v>
      </c>
      <c r="AW46" s="10">
        <v>1534727</v>
      </c>
      <c r="AX46" s="10">
        <v>1583978</v>
      </c>
      <c r="AY46" s="10">
        <v>1620330</v>
      </c>
    </row>
    <row r="47" spans="1:51" x14ac:dyDescent="0.25">
      <c r="A47" s="11" t="s">
        <v>193</v>
      </c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>
        <v>654384</v>
      </c>
      <c r="AB47" s="14">
        <v>668872</v>
      </c>
      <c r="AC47" s="14">
        <v>690514</v>
      </c>
      <c r="AD47" s="14">
        <v>797673</v>
      </c>
      <c r="AE47" s="14">
        <v>824240</v>
      </c>
      <c r="AF47" s="14">
        <v>844052</v>
      </c>
      <c r="AG47" s="14">
        <v>866781</v>
      </c>
      <c r="AH47" s="14">
        <v>891010</v>
      </c>
      <c r="AI47" s="14">
        <v>591360</v>
      </c>
      <c r="AJ47" s="14">
        <v>604141</v>
      </c>
      <c r="AK47" s="10">
        <v>611969</v>
      </c>
      <c r="AL47" s="10">
        <v>623097</v>
      </c>
      <c r="AM47" s="10">
        <v>633998</v>
      </c>
      <c r="AN47" s="10">
        <v>650839</v>
      </c>
      <c r="AO47" s="10">
        <v>660831</v>
      </c>
      <c r="AP47" s="10">
        <v>668862</v>
      </c>
      <c r="AQ47" s="10">
        <v>684316</v>
      </c>
      <c r="AR47" s="10">
        <v>688247</v>
      </c>
      <c r="AS47" s="10">
        <v>707743</v>
      </c>
      <c r="AT47" s="10">
        <v>715358</v>
      </c>
      <c r="AU47" s="10">
        <v>714468</v>
      </c>
      <c r="AV47" s="10">
        <v>718101</v>
      </c>
      <c r="AW47" s="10">
        <v>729854</v>
      </c>
      <c r="AX47" s="10">
        <v>733616</v>
      </c>
      <c r="AY47" s="10">
        <v>742894</v>
      </c>
    </row>
    <row r="48" spans="1:51" x14ac:dyDescent="0.25">
      <c r="A48" s="11" t="s">
        <v>194</v>
      </c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>
        <v>1193259</v>
      </c>
      <c r="AB48" s="14">
        <v>1217026</v>
      </c>
      <c r="AC48" s="14">
        <v>1251695</v>
      </c>
      <c r="AD48" s="14">
        <v>1260097</v>
      </c>
      <c r="AE48" s="14">
        <v>1280486</v>
      </c>
      <c r="AF48" s="14">
        <v>1311777</v>
      </c>
      <c r="AG48" s="14">
        <v>1336669</v>
      </c>
      <c r="AH48" s="14">
        <v>1363787</v>
      </c>
      <c r="AI48" s="14">
        <v>1392468</v>
      </c>
      <c r="AJ48" s="14">
        <v>1427097</v>
      </c>
      <c r="AK48" s="10">
        <v>1448333</v>
      </c>
      <c r="AL48" s="10">
        <v>1492293</v>
      </c>
      <c r="AM48" s="10">
        <v>1499595</v>
      </c>
      <c r="AN48" s="10">
        <v>1510561</v>
      </c>
      <c r="AO48" s="10">
        <v>1532005</v>
      </c>
      <c r="AP48" s="10">
        <v>1532459</v>
      </c>
      <c r="AQ48" s="10">
        <v>1530829</v>
      </c>
      <c r="AR48" s="10">
        <v>1531559</v>
      </c>
      <c r="AS48" s="10">
        <v>1554133</v>
      </c>
      <c r="AT48" s="10">
        <v>1548791</v>
      </c>
      <c r="AU48" s="10">
        <v>1584396</v>
      </c>
      <c r="AV48" s="10">
        <v>1592531</v>
      </c>
      <c r="AW48" s="10">
        <v>1609805</v>
      </c>
      <c r="AX48" s="10">
        <v>1621154</v>
      </c>
      <c r="AY48" s="10">
        <v>1587283</v>
      </c>
    </row>
    <row r="49" spans="1:51" x14ac:dyDescent="0.25">
      <c r="A49" s="34" t="s">
        <v>195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>
        <v>851282</v>
      </c>
      <c r="AB49" s="43">
        <v>877189</v>
      </c>
      <c r="AC49" s="43">
        <v>915793</v>
      </c>
      <c r="AD49" s="43">
        <v>935413</v>
      </c>
      <c r="AE49" s="43">
        <v>963724</v>
      </c>
      <c r="AF49" s="43">
        <v>1000668</v>
      </c>
      <c r="AG49" s="43">
        <v>1028298</v>
      </c>
      <c r="AH49" s="43">
        <v>1063390</v>
      </c>
      <c r="AI49" s="43">
        <v>1101469</v>
      </c>
      <c r="AJ49" s="43">
        <v>1143083</v>
      </c>
      <c r="AK49" s="48">
        <v>1172151</v>
      </c>
      <c r="AL49" s="48">
        <v>1225605</v>
      </c>
      <c r="AM49" s="48">
        <v>1243970</v>
      </c>
      <c r="AN49" s="48">
        <v>1264052</v>
      </c>
      <c r="AO49" s="48">
        <v>1293852</v>
      </c>
      <c r="AP49" s="48">
        <v>1304222</v>
      </c>
      <c r="AQ49" s="48">
        <v>1315823</v>
      </c>
      <c r="AR49" s="48">
        <v>1325016</v>
      </c>
      <c r="AS49" s="48">
        <v>1352165</v>
      </c>
      <c r="AT49" s="48">
        <v>1366554</v>
      </c>
      <c r="AU49" s="48">
        <v>1409001</v>
      </c>
      <c r="AV49" s="48">
        <v>1419442</v>
      </c>
      <c r="AW49" s="48">
        <v>1446762</v>
      </c>
      <c r="AX49" s="48">
        <v>1467606</v>
      </c>
      <c r="AY49" s="48">
        <v>1452064</v>
      </c>
    </row>
    <row r="50" spans="1:51" x14ac:dyDescent="0.25">
      <c r="A50" s="11" t="s">
        <v>105</v>
      </c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0"/>
      <c r="AL50" s="10"/>
      <c r="AM50" s="10"/>
      <c r="AN50" s="10">
        <v>1341394</v>
      </c>
      <c r="AO50" s="10">
        <v>1290388</v>
      </c>
      <c r="AP50" s="10">
        <v>1233705</v>
      </c>
      <c r="AQ50" s="10">
        <v>970717</v>
      </c>
      <c r="AR50" s="10">
        <v>898035</v>
      </c>
      <c r="AS50" s="10">
        <v>871987</v>
      </c>
      <c r="AT50" s="10">
        <v>821147</v>
      </c>
      <c r="AU50" s="10">
        <v>828665.40090000001</v>
      </c>
      <c r="AV50" s="10">
        <v>835481</v>
      </c>
      <c r="AW50" s="10">
        <v>817670</v>
      </c>
      <c r="AX50" s="10">
        <v>808705</v>
      </c>
      <c r="AY50" s="10">
        <v>810621</v>
      </c>
    </row>
    <row r="51" spans="1:51" x14ac:dyDescent="0.25">
      <c r="A51" s="11" t="s">
        <v>106</v>
      </c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0"/>
      <c r="AL51" s="10"/>
      <c r="AM51" s="10"/>
      <c r="AN51" s="10">
        <v>3940035</v>
      </c>
      <c r="AO51" s="10">
        <v>3899901</v>
      </c>
      <c r="AP51" s="10">
        <v>3792077</v>
      </c>
      <c r="AQ51" s="10">
        <v>3634958</v>
      </c>
      <c r="AR51" s="10">
        <v>3610063</v>
      </c>
      <c r="AS51" s="10">
        <v>3335637</v>
      </c>
      <c r="AT51" s="10">
        <v>3135857</v>
      </c>
      <c r="AU51" s="10">
        <v>2985630.5688265921</v>
      </c>
      <c r="AV51" s="10">
        <v>2786187</v>
      </c>
      <c r="AW51" s="10">
        <v>2623148</v>
      </c>
      <c r="AX51" s="10">
        <v>2507288</v>
      </c>
      <c r="AY51" s="10">
        <v>2430069</v>
      </c>
    </row>
    <row r="52" spans="1:51" x14ac:dyDescent="0.25">
      <c r="A52" s="11" t="s">
        <v>107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0"/>
      <c r="AL52" s="10"/>
      <c r="AM52" s="10"/>
      <c r="AN52" s="10">
        <v>508034</v>
      </c>
      <c r="AO52" s="10">
        <v>630540</v>
      </c>
      <c r="AP52" s="10">
        <v>744856</v>
      </c>
      <c r="AQ52" s="10">
        <v>1126794</v>
      </c>
      <c r="AR52" s="10">
        <v>1255879</v>
      </c>
      <c r="AS52" s="10">
        <v>1558141</v>
      </c>
      <c r="AT52" s="10">
        <v>1779255</v>
      </c>
      <c r="AU52" s="10">
        <v>1944655.030316741</v>
      </c>
      <c r="AV52" s="10">
        <v>2258662</v>
      </c>
      <c r="AW52" s="10">
        <v>2450919</v>
      </c>
      <c r="AX52" s="10">
        <v>2565616</v>
      </c>
      <c r="AY52" s="10">
        <v>2660219</v>
      </c>
    </row>
    <row r="53" spans="1:51" x14ac:dyDescent="0.25">
      <c r="A53" s="28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</row>
    <row r="54" spans="1:51" x14ac:dyDescent="0.25">
      <c r="A54" s="30" t="s">
        <v>119</v>
      </c>
      <c r="B54" s="56" t="s">
        <v>26</v>
      </c>
      <c r="C54" s="56" t="s">
        <v>27</v>
      </c>
      <c r="D54" s="56" t="s">
        <v>28</v>
      </c>
      <c r="E54" s="56" t="s">
        <v>29</v>
      </c>
      <c r="F54" s="56" t="s">
        <v>30</v>
      </c>
      <c r="G54" s="56" t="s">
        <v>31</v>
      </c>
      <c r="H54" s="56" t="s">
        <v>32</v>
      </c>
      <c r="I54" s="56" t="s">
        <v>33</v>
      </c>
      <c r="J54" s="56" t="s">
        <v>34</v>
      </c>
      <c r="K54" s="56" t="s">
        <v>35</v>
      </c>
      <c r="L54" s="56" t="s">
        <v>36</v>
      </c>
      <c r="M54" s="56" t="s">
        <v>37</v>
      </c>
      <c r="N54" s="56" t="s">
        <v>38</v>
      </c>
      <c r="O54" s="56" t="s">
        <v>39</v>
      </c>
      <c r="P54" s="56" t="s">
        <v>40</v>
      </c>
      <c r="Q54" s="56" t="s">
        <v>41</v>
      </c>
      <c r="R54" s="56" t="s">
        <v>42</v>
      </c>
      <c r="S54" s="56" t="s">
        <v>43</v>
      </c>
      <c r="T54" s="56" t="s">
        <v>44</v>
      </c>
      <c r="U54" s="56" t="s">
        <v>45</v>
      </c>
      <c r="V54" s="56" t="s">
        <v>46</v>
      </c>
      <c r="W54" s="56" t="s">
        <v>47</v>
      </c>
      <c r="X54" s="56" t="s">
        <v>48</v>
      </c>
      <c r="Y54" s="56" t="s">
        <v>49</v>
      </c>
      <c r="Z54" s="56" t="s">
        <v>3</v>
      </c>
      <c r="AA54" s="56" t="s">
        <v>4</v>
      </c>
      <c r="AB54" s="56" t="s">
        <v>5</v>
      </c>
      <c r="AC54" s="56" t="s">
        <v>6</v>
      </c>
      <c r="AD54" s="56" t="s">
        <v>7</v>
      </c>
      <c r="AE54" s="56" t="s">
        <v>8</v>
      </c>
      <c r="AF54" s="56" t="s">
        <v>9</v>
      </c>
      <c r="AG54" s="56" t="s">
        <v>10</v>
      </c>
      <c r="AH54" s="56" t="s">
        <v>11</v>
      </c>
      <c r="AI54" s="56" t="s">
        <v>12</v>
      </c>
      <c r="AJ54" s="56" t="s">
        <v>13</v>
      </c>
      <c r="AK54" s="56" t="s">
        <v>14</v>
      </c>
      <c r="AL54" s="56" t="s">
        <v>15</v>
      </c>
      <c r="AM54" s="56" t="s">
        <v>16</v>
      </c>
      <c r="AN54" s="56" t="s">
        <v>17</v>
      </c>
      <c r="AO54" s="56" t="s">
        <v>18</v>
      </c>
      <c r="AP54" s="56" t="s">
        <v>19</v>
      </c>
      <c r="AQ54" s="56" t="s">
        <v>20</v>
      </c>
      <c r="AR54" s="56" t="s">
        <v>21</v>
      </c>
      <c r="AS54" s="56" t="s">
        <v>22</v>
      </c>
      <c r="AT54" s="56" t="s">
        <v>50</v>
      </c>
      <c r="AU54" s="56" t="s">
        <v>51</v>
      </c>
      <c r="AV54" s="56" t="s">
        <v>165</v>
      </c>
      <c r="AW54" s="56" t="s">
        <v>166</v>
      </c>
      <c r="AX54" s="56" t="s">
        <v>217</v>
      </c>
      <c r="AY54" s="56" t="s">
        <v>218</v>
      </c>
    </row>
    <row r="55" spans="1:51" x14ac:dyDescent="0.25">
      <c r="A55" s="15" t="s">
        <v>119</v>
      </c>
      <c r="B55" s="14">
        <v>63500</v>
      </c>
      <c r="C55" s="14">
        <v>63500</v>
      </c>
      <c r="D55" s="14">
        <v>60000</v>
      </c>
      <c r="E55" s="14">
        <v>85000</v>
      </c>
      <c r="F55" s="14">
        <v>70075</v>
      </c>
      <c r="G55" s="14">
        <v>72351</v>
      </c>
      <c r="H55" s="14">
        <v>75326</v>
      </c>
      <c r="I55" s="14">
        <v>83130</v>
      </c>
      <c r="J55" s="14">
        <v>81568</v>
      </c>
      <c r="K55" s="14">
        <v>86540</v>
      </c>
      <c r="L55" s="14">
        <v>92039</v>
      </c>
      <c r="M55" s="14">
        <v>99057</v>
      </c>
      <c r="N55" s="14">
        <v>82501</v>
      </c>
      <c r="O55" s="14">
        <v>79395</v>
      </c>
      <c r="P55" s="14">
        <v>91298</v>
      </c>
      <c r="Q55" s="14">
        <v>98933</v>
      </c>
      <c r="R55" s="14">
        <v>86538</v>
      </c>
      <c r="S55" s="14">
        <v>85648</v>
      </c>
      <c r="T55" s="14">
        <v>93060</v>
      </c>
      <c r="U55" s="14">
        <v>92207</v>
      </c>
      <c r="V55" s="14">
        <v>85556</v>
      </c>
      <c r="W55" s="14">
        <v>75437</v>
      </c>
      <c r="X55" s="14">
        <v>75886</v>
      </c>
      <c r="Y55" s="14">
        <v>115261</v>
      </c>
      <c r="Z55" s="14">
        <v>107399</v>
      </c>
      <c r="AA55" s="14">
        <v>123646</v>
      </c>
      <c r="AB55" s="14">
        <v>104011</v>
      </c>
      <c r="AC55" s="14">
        <v>118042</v>
      </c>
      <c r="AD55" s="14">
        <v>94460</v>
      </c>
      <c r="AE55" s="14">
        <v>102445</v>
      </c>
      <c r="AF55" s="14">
        <v>105847</v>
      </c>
      <c r="AG55" s="14">
        <v>107720</v>
      </c>
      <c r="AH55" s="14">
        <v>98407</v>
      </c>
      <c r="AI55" s="14">
        <v>104037</v>
      </c>
      <c r="AJ55" s="14">
        <v>114486</v>
      </c>
      <c r="AK55" s="10">
        <v>117307</v>
      </c>
      <c r="AL55" s="10">
        <v>102973</v>
      </c>
      <c r="AM55" s="10">
        <v>97718</v>
      </c>
      <c r="AN55" s="10">
        <v>101164</v>
      </c>
      <c r="AO55" s="10">
        <v>111763</v>
      </c>
      <c r="AP55" s="10">
        <v>92606</v>
      </c>
      <c r="AQ55" s="10">
        <v>80703</v>
      </c>
      <c r="AR55" s="10">
        <v>95589</v>
      </c>
      <c r="AS55" s="10">
        <v>103056</v>
      </c>
      <c r="AT55" s="10">
        <v>87155</v>
      </c>
      <c r="AU55" s="10">
        <v>87759</v>
      </c>
      <c r="AV55" s="10">
        <v>93255</v>
      </c>
      <c r="AW55" s="10">
        <v>94711</v>
      </c>
      <c r="AX55" s="10">
        <v>91128</v>
      </c>
      <c r="AY55" s="10">
        <v>119125</v>
      </c>
    </row>
    <row r="56" spans="1:51" x14ac:dyDescent="0.25">
      <c r="A56" s="50" t="s">
        <v>120</v>
      </c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>
        <v>483508</v>
      </c>
      <c r="AB56" s="51">
        <v>516486</v>
      </c>
      <c r="AC56" s="51">
        <v>546356</v>
      </c>
      <c r="AD56" s="51">
        <v>541806</v>
      </c>
      <c r="AE56" s="51">
        <v>486331</v>
      </c>
      <c r="AF56" s="51">
        <v>518708</v>
      </c>
      <c r="AG56" s="51">
        <v>516286</v>
      </c>
      <c r="AH56" s="51">
        <v>491026</v>
      </c>
      <c r="AI56" s="51">
        <v>476573</v>
      </c>
      <c r="AJ56" s="51">
        <v>581131</v>
      </c>
      <c r="AK56" s="52">
        <v>571722</v>
      </c>
      <c r="AL56" s="52">
        <v>517627</v>
      </c>
      <c r="AM56" s="52">
        <v>530908</v>
      </c>
      <c r="AN56" s="52">
        <v>552883</v>
      </c>
      <c r="AO56" s="52">
        <v>577755</v>
      </c>
      <c r="AP56" s="52">
        <v>479806</v>
      </c>
      <c r="AQ56" s="52">
        <v>499913</v>
      </c>
      <c r="AR56" s="52">
        <v>547297</v>
      </c>
      <c r="AS56" s="52">
        <v>537337</v>
      </c>
      <c r="AT56" s="52">
        <v>447111</v>
      </c>
      <c r="AU56" s="52">
        <v>484909</v>
      </c>
      <c r="AV56" s="52">
        <v>599185</v>
      </c>
      <c r="AW56" s="52">
        <v>543116</v>
      </c>
      <c r="AX56" s="52">
        <v>477395</v>
      </c>
      <c r="AY56" s="52">
        <v>554636</v>
      </c>
    </row>
    <row r="57" spans="1:51" x14ac:dyDescent="0.25">
      <c r="A57" s="69" t="s">
        <v>227</v>
      </c>
    </row>
    <row r="58" spans="1:51" x14ac:dyDescent="0.25">
      <c r="A58" s="69"/>
      <c r="AQ58" s="70"/>
      <c r="AR58" s="70"/>
      <c r="AS58" s="70"/>
      <c r="AT58" s="70"/>
      <c r="AU58" s="70"/>
      <c r="AV58" s="70"/>
      <c r="AW58" s="70"/>
      <c r="AX58" s="70"/>
    </row>
    <row r="59" spans="1:51" x14ac:dyDescent="0.25">
      <c r="A59" s="85" t="s">
        <v>250</v>
      </c>
      <c r="B59" s="8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7"/>
    </row>
    <row r="60" spans="1:51" x14ac:dyDescent="0.25">
      <c r="AP60" s="73"/>
      <c r="AQ60" s="73"/>
      <c r="AR60" s="73"/>
      <c r="AS60" s="73"/>
      <c r="AT60" s="73"/>
      <c r="AU60" s="73"/>
      <c r="AV60" s="73"/>
      <c r="AW60" s="73"/>
      <c r="AX60" s="73"/>
      <c r="AY60" s="73"/>
    </row>
    <row r="61" spans="1:51" x14ac:dyDescent="0.25">
      <c r="A61" s="30" t="s">
        <v>243</v>
      </c>
      <c r="B61" s="56" t="s">
        <v>26</v>
      </c>
      <c r="C61" s="56" t="s">
        <v>27</v>
      </c>
      <c r="D61" s="56" t="s">
        <v>28</v>
      </c>
      <c r="E61" s="56" t="s">
        <v>29</v>
      </c>
      <c r="F61" s="56" t="s">
        <v>30</v>
      </c>
      <c r="G61" s="56" t="s">
        <v>31</v>
      </c>
      <c r="H61" s="56" t="s">
        <v>32</v>
      </c>
      <c r="I61" s="56" t="s">
        <v>33</v>
      </c>
      <c r="J61" s="56" t="s">
        <v>34</v>
      </c>
      <c r="K61" s="56" t="s">
        <v>35</v>
      </c>
      <c r="L61" s="56" t="s">
        <v>36</v>
      </c>
      <c r="M61" s="56" t="s">
        <v>37</v>
      </c>
      <c r="N61" s="56" t="s">
        <v>38</v>
      </c>
      <c r="O61" s="56" t="s">
        <v>39</v>
      </c>
      <c r="P61" s="56" t="s">
        <v>40</v>
      </c>
      <c r="Q61" s="56" t="s">
        <v>41</v>
      </c>
      <c r="R61" s="56" t="s">
        <v>42</v>
      </c>
      <c r="S61" s="56" t="s">
        <v>43</v>
      </c>
      <c r="T61" s="56" t="s">
        <v>44</v>
      </c>
      <c r="U61" s="56" t="s">
        <v>45</v>
      </c>
      <c r="V61" s="56" t="s">
        <v>46</v>
      </c>
      <c r="W61" s="56" t="s">
        <v>47</v>
      </c>
      <c r="X61" s="56" t="s">
        <v>48</v>
      </c>
      <c r="Y61" s="56" t="s">
        <v>49</v>
      </c>
      <c r="Z61" s="56" t="s">
        <v>3</v>
      </c>
      <c r="AA61" s="56" t="s">
        <v>4</v>
      </c>
      <c r="AB61" s="56" t="s">
        <v>5</v>
      </c>
      <c r="AC61" s="56" t="s">
        <v>6</v>
      </c>
      <c r="AD61" s="56" t="s">
        <v>7</v>
      </c>
      <c r="AE61" s="56" t="s">
        <v>8</v>
      </c>
      <c r="AF61" s="56" t="s">
        <v>9</v>
      </c>
      <c r="AG61" s="56" t="s">
        <v>10</v>
      </c>
      <c r="AH61" s="56" t="s">
        <v>11</v>
      </c>
      <c r="AI61" s="56" t="s">
        <v>12</v>
      </c>
      <c r="AJ61" s="56" t="s">
        <v>13</v>
      </c>
      <c r="AK61" s="56" t="s">
        <v>14</v>
      </c>
      <c r="AL61" s="56" t="s">
        <v>15</v>
      </c>
      <c r="AM61" s="56" t="s">
        <v>16</v>
      </c>
      <c r="AN61" s="56" t="s">
        <v>17</v>
      </c>
      <c r="AO61" s="56" t="s">
        <v>18</v>
      </c>
      <c r="AP61" s="56" t="s">
        <v>19</v>
      </c>
      <c r="AQ61" s="56" t="s">
        <v>20</v>
      </c>
      <c r="AR61" s="56" t="s">
        <v>21</v>
      </c>
      <c r="AS61" s="56" t="s">
        <v>22</v>
      </c>
      <c r="AT61" s="56" t="s">
        <v>50</v>
      </c>
      <c r="AU61" s="56" t="s">
        <v>51</v>
      </c>
      <c r="AV61" s="56" t="s">
        <v>165</v>
      </c>
      <c r="AW61" s="56" t="s">
        <v>166</v>
      </c>
      <c r="AX61" s="56" t="s">
        <v>217</v>
      </c>
      <c r="AY61" s="56" t="s">
        <v>218</v>
      </c>
    </row>
    <row r="62" spans="1:51" x14ac:dyDescent="0.25">
      <c r="A62" s="68" t="s">
        <v>228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72">
        <v>0.38575267350024373</v>
      </c>
      <c r="AQ62" s="72">
        <v>0.37802489642769982</v>
      </c>
      <c r="AR62" s="72">
        <v>0.37683373823316785</v>
      </c>
      <c r="AS62" s="72">
        <v>0.37751521263873916</v>
      </c>
      <c r="AT62" s="72">
        <v>0.37828661502209016</v>
      </c>
      <c r="AU62" s="72">
        <v>0.37785579352906457</v>
      </c>
      <c r="AV62" s="72">
        <v>0.37775992163705097</v>
      </c>
      <c r="AW62" s="72">
        <v>0.37699781914908964</v>
      </c>
      <c r="AX62" s="72">
        <v>0.37806848432121209</v>
      </c>
      <c r="AY62" s="72">
        <v>0.38210350303656604</v>
      </c>
    </row>
    <row r="63" spans="1:51" x14ac:dyDescent="0.25">
      <c r="A63" s="68" t="s">
        <v>230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72">
        <v>0.20657342360646702</v>
      </c>
      <c r="AQ63" s="72">
        <v>0.18889783791242482</v>
      </c>
      <c r="AR63" s="72">
        <v>0.18911820779298738</v>
      </c>
      <c r="AS63" s="72">
        <v>0.18919501575246303</v>
      </c>
      <c r="AT63" s="72">
        <v>0.18784925854986673</v>
      </c>
      <c r="AU63" s="72">
        <v>0.18401441512525457</v>
      </c>
      <c r="AV63" s="72">
        <v>0.18133506112752176</v>
      </c>
      <c r="AW63" s="72">
        <v>0.1823494497463142</v>
      </c>
      <c r="AX63" s="72">
        <v>0.1811477097508522</v>
      </c>
      <c r="AY63" s="72">
        <v>0.17974196856789351</v>
      </c>
    </row>
    <row r="64" spans="1:51" x14ac:dyDescent="0.25">
      <c r="A64" s="68" t="s">
        <v>229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72">
        <v>0.31972453416743918</v>
      </c>
      <c r="AQ64" s="72">
        <v>0.35370832358622434</v>
      </c>
      <c r="AR64" s="72">
        <v>0.35444121307215487</v>
      </c>
      <c r="AS64" s="72">
        <v>0.35457255021666684</v>
      </c>
      <c r="AT64" s="72">
        <v>0.35550225329783747</v>
      </c>
      <c r="AU64" s="72">
        <v>0.35521816386352306</v>
      </c>
      <c r="AV64" s="72">
        <v>0.35294022614377085</v>
      </c>
      <c r="AW64" s="72">
        <v>0.3532460800609396</v>
      </c>
      <c r="AX64" s="72">
        <v>0.35336742037765517</v>
      </c>
      <c r="AY64" s="72">
        <v>0.34617463173894059</v>
      </c>
    </row>
    <row r="65" spans="1:51" x14ac:dyDescent="0.25">
      <c r="A65" s="68" t="s">
        <v>231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72">
        <v>6.1229092345560218E-2</v>
      </c>
      <c r="AQ65" s="72">
        <v>5.5688395349368661E-2</v>
      </c>
      <c r="AR65" s="72">
        <v>5.8679276478722939E-2</v>
      </c>
      <c r="AS65" s="72">
        <v>5.8568637466147162E-2</v>
      </c>
      <c r="AT65" s="72">
        <v>5.9201301754331526E-2</v>
      </c>
      <c r="AU65" s="72">
        <v>5.9857602539073525E-2</v>
      </c>
      <c r="AV65" s="72">
        <v>6.1157111930792998E-2</v>
      </c>
      <c r="AW65" s="72">
        <v>6.0938565316136818E-2</v>
      </c>
      <c r="AX65" s="72">
        <v>6.1361100338359793E-2</v>
      </c>
      <c r="AY65" s="72">
        <v>6.3341935962747439E-2</v>
      </c>
    </row>
    <row r="66" spans="1:51" x14ac:dyDescent="0.25">
      <c r="A66" s="68" t="s">
        <v>244</v>
      </c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72">
        <v>2.3829849985757948E-2</v>
      </c>
      <c r="AQ66" s="72">
        <v>2.0825581437945849E-2</v>
      </c>
      <c r="AR66" s="72"/>
      <c r="AS66" s="72"/>
      <c r="AT66" s="72"/>
      <c r="AU66" s="72"/>
      <c r="AV66" s="72"/>
      <c r="AW66" s="72"/>
      <c r="AX66" s="72"/>
      <c r="AY66" s="72"/>
    </row>
    <row r="67" spans="1:51" x14ac:dyDescent="0.25">
      <c r="A67" s="68" t="s">
        <v>232</v>
      </c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72">
        <v>2.8904263945318752E-3</v>
      </c>
      <c r="AQ67" s="72">
        <v>2.8549652863364807E-3</v>
      </c>
      <c r="AR67" s="72">
        <v>2.092756442296699E-2</v>
      </c>
      <c r="AS67" s="72">
        <v>2.0148583925983801E-2</v>
      </c>
      <c r="AT67" s="72">
        <v>1.9160571375874066E-2</v>
      </c>
      <c r="AU67" s="72">
        <v>2.3054024943084252E-2</v>
      </c>
      <c r="AV67" s="72">
        <v>2.6807679160863421E-2</v>
      </c>
      <c r="AW67" s="72">
        <v>2.6468085727519745E-2</v>
      </c>
      <c r="AX67" s="72">
        <v>2.6055285211920753E-2</v>
      </c>
      <c r="AY67" s="72">
        <v>2.863796069385242E-2</v>
      </c>
    </row>
    <row r="68" spans="1:51" x14ac:dyDescent="0.25">
      <c r="AP68" s="76"/>
      <c r="AQ68" s="76"/>
      <c r="AR68" s="76"/>
      <c r="AS68" s="76"/>
      <c r="AT68" s="76"/>
      <c r="AU68" s="76"/>
      <c r="AV68" s="76"/>
      <c r="AW68" s="76"/>
      <c r="AX68" s="76"/>
      <c r="AY68" s="76"/>
    </row>
    <row r="69" spans="1:51" x14ac:dyDescent="0.25">
      <c r="A69" s="30" t="s">
        <v>246</v>
      </c>
      <c r="B69" s="56" t="s">
        <v>26</v>
      </c>
      <c r="C69" s="56" t="s">
        <v>27</v>
      </c>
      <c r="D69" s="56" t="s">
        <v>28</v>
      </c>
      <c r="E69" s="56" t="s">
        <v>29</v>
      </c>
      <c r="F69" s="56" t="s">
        <v>30</v>
      </c>
      <c r="G69" s="56" t="s">
        <v>31</v>
      </c>
      <c r="H69" s="56" t="s">
        <v>32</v>
      </c>
      <c r="I69" s="56" t="s">
        <v>33</v>
      </c>
      <c r="J69" s="56" t="s">
        <v>34</v>
      </c>
      <c r="K69" s="56" t="s">
        <v>35</v>
      </c>
      <c r="L69" s="56" t="s">
        <v>36</v>
      </c>
      <c r="M69" s="56" t="s">
        <v>37</v>
      </c>
      <c r="N69" s="56" t="s">
        <v>38</v>
      </c>
      <c r="O69" s="56" t="s">
        <v>39</v>
      </c>
      <c r="P69" s="56" t="s">
        <v>40</v>
      </c>
      <c r="Q69" s="56" t="s">
        <v>41</v>
      </c>
      <c r="R69" s="56" t="s">
        <v>42</v>
      </c>
      <c r="S69" s="56" t="s">
        <v>43</v>
      </c>
      <c r="T69" s="56" t="s">
        <v>44</v>
      </c>
      <c r="U69" s="56" t="s">
        <v>45</v>
      </c>
      <c r="V69" s="56" t="s">
        <v>46</v>
      </c>
      <c r="W69" s="56" t="s">
        <v>47</v>
      </c>
      <c r="X69" s="56" t="s">
        <v>48</v>
      </c>
      <c r="Y69" s="56" t="s">
        <v>49</v>
      </c>
      <c r="Z69" s="56" t="s">
        <v>3</v>
      </c>
      <c r="AA69" s="56" t="s">
        <v>4</v>
      </c>
      <c r="AB69" s="56" t="s">
        <v>5</v>
      </c>
      <c r="AC69" s="56" t="s">
        <v>6</v>
      </c>
      <c r="AD69" s="56" t="s">
        <v>7</v>
      </c>
      <c r="AE69" s="56" t="s">
        <v>8</v>
      </c>
      <c r="AF69" s="56" t="s">
        <v>9</v>
      </c>
      <c r="AG69" s="56" t="s">
        <v>10</v>
      </c>
      <c r="AH69" s="56" t="s">
        <v>11</v>
      </c>
      <c r="AI69" s="56" t="s">
        <v>12</v>
      </c>
      <c r="AJ69" s="56" t="s">
        <v>13</v>
      </c>
      <c r="AK69" s="56" t="s">
        <v>14</v>
      </c>
      <c r="AL69" s="56" t="s">
        <v>15</v>
      </c>
      <c r="AM69" s="56" t="s">
        <v>16</v>
      </c>
      <c r="AN69" s="56" t="s">
        <v>17</v>
      </c>
      <c r="AO69" s="56" t="s">
        <v>18</v>
      </c>
      <c r="AP69" s="74" t="s">
        <v>19</v>
      </c>
      <c r="AQ69" s="74" t="s">
        <v>20</v>
      </c>
      <c r="AR69" s="74" t="s">
        <v>21</v>
      </c>
      <c r="AS69" s="74" t="s">
        <v>22</v>
      </c>
      <c r="AT69" s="74" t="s">
        <v>50</v>
      </c>
      <c r="AU69" s="74" t="s">
        <v>51</v>
      </c>
      <c r="AV69" s="74" t="s">
        <v>165</v>
      </c>
      <c r="AW69" s="74" t="s">
        <v>166</v>
      </c>
      <c r="AX69" s="74" t="s">
        <v>217</v>
      </c>
      <c r="AY69" s="74" t="s">
        <v>218</v>
      </c>
    </row>
    <row r="70" spans="1:51" x14ac:dyDescent="0.25">
      <c r="A70" s="68" t="s">
        <v>228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72">
        <v>0.38575267350024373</v>
      </c>
      <c r="AQ70" s="72">
        <v>0.37891478510420284</v>
      </c>
      <c r="AR70" s="72">
        <v>0.37411046083954419</v>
      </c>
      <c r="AS70" s="72">
        <v>0.3730938841270704</v>
      </c>
      <c r="AT70" s="72">
        <v>0.37334358593404393</v>
      </c>
      <c r="AU70" s="72">
        <v>0.36969541611318668</v>
      </c>
      <c r="AV70" s="72">
        <v>0.36328910003584042</v>
      </c>
      <c r="AW70" s="72">
        <v>0.36128304402451217</v>
      </c>
      <c r="AX70" s="72">
        <v>0.35989897523275782</v>
      </c>
      <c r="AY70" s="72">
        <v>0.36427866246571117</v>
      </c>
    </row>
    <row r="71" spans="1:51" x14ac:dyDescent="0.25">
      <c r="A71" s="68" t="s">
        <v>230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72">
        <v>0.20657342360646702</v>
      </c>
      <c r="AQ71" s="72">
        <v>0.20762898722679099</v>
      </c>
      <c r="AR71" s="72">
        <v>0.20816211527249898</v>
      </c>
      <c r="AS71" s="72">
        <v>0.20858127029730036</v>
      </c>
      <c r="AT71" s="72">
        <v>0.2075523550376856</v>
      </c>
      <c r="AU71" s="72">
        <v>0.20464034021137434</v>
      </c>
      <c r="AV71" s="72">
        <v>0.2029619052819262</v>
      </c>
      <c r="AW71" s="72">
        <v>0.20462531729955641</v>
      </c>
      <c r="AX71" s="72">
        <v>0.20532140163901536</v>
      </c>
      <c r="AY71" s="72">
        <v>0.20378498555835592</v>
      </c>
    </row>
    <row r="72" spans="1:51" x14ac:dyDescent="0.25">
      <c r="A72" s="68" t="s">
        <v>245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72">
        <v>0.31972453416743918</v>
      </c>
      <c r="AQ72" s="72">
        <v>0.32046498942611018</v>
      </c>
      <c r="AR72" s="72">
        <v>0.32392204149703813</v>
      </c>
      <c r="AS72" s="72">
        <v>0.32534438781330277</v>
      </c>
      <c r="AT72" s="72">
        <v>0.32630438955987545</v>
      </c>
      <c r="AU72" s="72">
        <v>0.32752591473350395</v>
      </c>
      <c r="AV72" s="72">
        <v>0.328923551511066</v>
      </c>
      <c r="AW72" s="72">
        <v>0.3297265198328248</v>
      </c>
      <c r="AX72" s="72">
        <v>0.3295965090155773</v>
      </c>
      <c r="AY72" s="72">
        <v>0.32112906799103758</v>
      </c>
    </row>
    <row r="73" spans="1:51" x14ac:dyDescent="0.25">
      <c r="A73" s="68" t="s">
        <v>231</v>
      </c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72">
        <v>6.1229092345560218E-2</v>
      </c>
      <c r="AQ73" s="72">
        <v>6.4793921836095045E-2</v>
      </c>
      <c r="AR73" s="72">
        <v>6.8796280708330673E-2</v>
      </c>
      <c r="AS73" s="72">
        <v>6.8885651506786133E-2</v>
      </c>
      <c r="AT73" s="72">
        <v>6.98648659928051E-2</v>
      </c>
      <c r="AU73" s="72">
        <v>7.0957194330671144E-2</v>
      </c>
      <c r="AV73" s="72">
        <v>7.3118367417317615E-2</v>
      </c>
      <c r="AW73" s="72">
        <v>7.3060895874464751E-2</v>
      </c>
      <c r="AX73" s="72">
        <v>7.4148878125378764E-2</v>
      </c>
      <c r="AY73" s="72">
        <v>7.6683459212102179E-2</v>
      </c>
    </row>
    <row r="74" spans="1:51" x14ac:dyDescent="0.25">
      <c r="A74" s="68" t="s">
        <v>244</v>
      </c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72">
        <v>2.3829849985757948E-2</v>
      </c>
      <c r="AQ74" s="72">
        <v>2.4797802010171125E-2</v>
      </c>
      <c r="AR74" s="72">
        <v>2.0621427226760854E-2</v>
      </c>
      <c r="AS74" s="72"/>
      <c r="AT74" s="72"/>
      <c r="AU74" s="72"/>
      <c r="AV74" s="72"/>
      <c r="AW74" s="72"/>
      <c r="AX74" s="72"/>
      <c r="AY74" s="72"/>
    </row>
    <row r="75" spans="1:51" x14ac:dyDescent="0.25">
      <c r="A75" s="68" t="s">
        <v>232</v>
      </c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72">
        <v>2.8904263945318752E-3</v>
      </c>
      <c r="AQ75" s="72">
        <v>3.3995143966298155E-3</v>
      </c>
      <c r="AR75" s="72">
        <v>4.3876744558271914E-3</v>
      </c>
      <c r="AS75" s="72">
        <v>2.4094806255540342E-2</v>
      </c>
      <c r="AT75" s="72">
        <v>2.2934803475589908E-2</v>
      </c>
      <c r="AU75" s="72">
        <v>2.71811346112639E-2</v>
      </c>
      <c r="AV75" s="72">
        <v>3.1707075753849769E-2</v>
      </c>
      <c r="AW75" s="72">
        <v>3.1304222968641833E-2</v>
      </c>
      <c r="AX75" s="72">
        <v>3.1034235987270762E-2</v>
      </c>
      <c r="AY75" s="72">
        <v>3.4123824772793188E-2</v>
      </c>
    </row>
    <row r="76" spans="1:51" x14ac:dyDescent="0.25">
      <c r="AP76" s="76"/>
      <c r="AQ76" s="76"/>
      <c r="AR76" s="76"/>
      <c r="AS76" s="76"/>
      <c r="AT76" s="76"/>
      <c r="AU76" s="76"/>
      <c r="AV76" s="76"/>
      <c r="AW76" s="76"/>
      <c r="AX76" s="76"/>
      <c r="AY76" s="76"/>
    </row>
    <row r="77" spans="1:51" x14ac:dyDescent="0.25">
      <c r="A77" s="81" t="s">
        <v>247</v>
      </c>
      <c r="B77" s="77" t="s">
        <v>26</v>
      </c>
      <c r="C77" s="77" t="s">
        <v>27</v>
      </c>
      <c r="D77" s="77" t="s">
        <v>28</v>
      </c>
      <c r="E77" s="77" t="s">
        <v>29</v>
      </c>
      <c r="F77" s="77" t="s">
        <v>30</v>
      </c>
      <c r="G77" s="77" t="s">
        <v>31</v>
      </c>
      <c r="H77" s="77" t="s">
        <v>32</v>
      </c>
      <c r="I77" s="77" t="s">
        <v>33</v>
      </c>
      <c r="J77" s="77" t="s">
        <v>34</v>
      </c>
      <c r="K77" s="77" t="s">
        <v>35</v>
      </c>
      <c r="L77" s="77" t="s">
        <v>36</v>
      </c>
      <c r="M77" s="77" t="s">
        <v>37</v>
      </c>
      <c r="N77" s="77" t="s">
        <v>38</v>
      </c>
      <c r="O77" s="77" t="s">
        <v>39</v>
      </c>
      <c r="P77" s="77" t="s">
        <v>40</v>
      </c>
      <c r="Q77" s="77" t="s">
        <v>41</v>
      </c>
      <c r="R77" s="77" t="s">
        <v>42</v>
      </c>
      <c r="S77" s="77" t="s">
        <v>43</v>
      </c>
      <c r="T77" s="77" t="s">
        <v>44</v>
      </c>
      <c r="U77" s="77" t="s">
        <v>45</v>
      </c>
      <c r="V77" s="77" t="s">
        <v>46</v>
      </c>
      <c r="W77" s="77" t="s">
        <v>47</v>
      </c>
      <c r="X77" s="77" t="s">
        <v>48</v>
      </c>
      <c r="Y77" s="77" t="s">
        <v>49</v>
      </c>
      <c r="Z77" s="77" t="s">
        <v>3</v>
      </c>
      <c r="AA77" s="77" t="s">
        <v>4</v>
      </c>
      <c r="AB77" s="77" t="s">
        <v>5</v>
      </c>
      <c r="AC77" s="77" t="s">
        <v>6</v>
      </c>
      <c r="AD77" s="77" t="s">
        <v>7</v>
      </c>
      <c r="AE77" s="77" t="s">
        <v>8</v>
      </c>
      <c r="AF77" s="77" t="s">
        <v>9</v>
      </c>
      <c r="AG77" s="77" t="s">
        <v>10</v>
      </c>
      <c r="AH77" s="77" t="s">
        <v>11</v>
      </c>
      <c r="AI77" s="77" t="s">
        <v>12</v>
      </c>
      <c r="AJ77" s="77" t="s">
        <v>13</v>
      </c>
      <c r="AK77" s="77" t="s">
        <v>14</v>
      </c>
      <c r="AL77" s="77" t="s">
        <v>15</v>
      </c>
      <c r="AM77" s="77" t="s">
        <v>16</v>
      </c>
      <c r="AN77" s="77" t="s">
        <v>17</v>
      </c>
      <c r="AO77" s="77" t="s">
        <v>18</v>
      </c>
      <c r="AP77" s="78" t="s">
        <v>19</v>
      </c>
      <c r="AQ77" s="78" t="s">
        <v>20</v>
      </c>
      <c r="AR77" s="78" t="s">
        <v>21</v>
      </c>
      <c r="AS77" s="78" t="s">
        <v>22</v>
      </c>
      <c r="AT77" s="78" t="s">
        <v>50</v>
      </c>
      <c r="AU77" s="78" t="s">
        <v>51</v>
      </c>
      <c r="AV77" s="78" t="s">
        <v>165</v>
      </c>
      <c r="AW77" s="78" t="s">
        <v>166</v>
      </c>
      <c r="AX77" s="78" t="s">
        <v>217</v>
      </c>
      <c r="AY77" s="78" t="s">
        <v>218</v>
      </c>
    </row>
    <row r="78" spans="1:51" x14ac:dyDescent="0.25">
      <c r="A78" s="68" t="s">
        <v>228</v>
      </c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72">
        <v>0.51640099153487562</v>
      </c>
      <c r="AQ78" s="72">
        <v>0.51591077806159724</v>
      </c>
      <c r="AR78" s="72">
        <v>0.5145362057517141</v>
      </c>
      <c r="AS78" s="72">
        <v>0.51664940522195202</v>
      </c>
      <c r="AT78" s="72">
        <v>0.5268145460035395</v>
      </c>
      <c r="AU78" s="72">
        <v>0.52853031906257519</v>
      </c>
      <c r="AV78" s="72">
        <v>0.52496097345638004</v>
      </c>
      <c r="AW78" s="72">
        <v>0.52357183765520232</v>
      </c>
      <c r="AX78" s="72">
        <v>0.52204559333493272</v>
      </c>
      <c r="AY78" s="72">
        <v>0.53185380417663897</v>
      </c>
    </row>
    <row r="79" spans="1:51" x14ac:dyDescent="0.25">
      <c r="A79" s="68" t="s">
        <v>229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72">
        <v>0.41372510323504696</v>
      </c>
      <c r="AQ79" s="72">
        <v>0.40806148036871853</v>
      </c>
      <c r="AR79" s="72">
        <v>0.40251101712030712</v>
      </c>
      <c r="AS79" s="72">
        <v>0.40073868621801984</v>
      </c>
      <c r="AT79" s="72">
        <v>0.38927781614240703</v>
      </c>
      <c r="AU79" s="72">
        <v>0.38450707379476756</v>
      </c>
      <c r="AV79" s="72">
        <v>0.38513106095103611</v>
      </c>
      <c r="AW79" s="72">
        <v>0.38504276197705295</v>
      </c>
      <c r="AX79" s="72">
        <v>0.38235670977732222</v>
      </c>
      <c r="AY79" s="72">
        <v>0.37416643558838814</v>
      </c>
    </row>
    <row r="80" spans="1:51" x14ac:dyDescent="0.25">
      <c r="A80" s="68" t="s">
        <v>230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72">
        <v>6.8218855309465934E-2</v>
      </c>
      <c r="AQ80" s="72">
        <v>7.4220097148101169E-2</v>
      </c>
      <c r="AR80" s="72">
        <v>8.1031955097515859E-2</v>
      </c>
      <c r="AS80" s="72">
        <v>8.0719978862383662E-2</v>
      </c>
      <c r="AT80" s="72">
        <v>8.1914230357387485E-2</v>
      </c>
      <c r="AU80" s="72">
        <v>8.4997508635796151E-2</v>
      </c>
      <c r="AV80" s="72">
        <v>8.7997370843377179E-2</v>
      </c>
      <c r="AW80" s="72">
        <v>8.9541195910414956E-2</v>
      </c>
      <c r="AX80" s="72">
        <v>9.3850188654554967E-2</v>
      </c>
      <c r="AY80" s="72">
        <v>9.2544831429517541E-2</v>
      </c>
    </row>
    <row r="81" spans="1:51" x14ac:dyDescent="0.25">
      <c r="A81" s="68" t="s">
        <v>232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72">
        <v>1.6550499206114265E-3</v>
      </c>
      <c r="AQ81" s="72">
        <v>1.8076444215830113E-3</v>
      </c>
      <c r="AR81" s="72">
        <v>1.9208220304629006E-3</v>
      </c>
      <c r="AS81" s="72">
        <v>1.8919296976444839E-3</v>
      </c>
      <c r="AT81" s="72">
        <v>1.9934074966660052E-3</v>
      </c>
      <c r="AU81" s="72">
        <v>1.965098506861049E-3</v>
      </c>
      <c r="AV81" s="72">
        <v>1.9105947492065879E-3</v>
      </c>
      <c r="AW81" s="72">
        <v>1.8442044573298221E-3</v>
      </c>
      <c r="AX81" s="72">
        <v>1.7475082331901157E-3</v>
      </c>
      <c r="AY81" s="72">
        <v>1.4349288054554216E-3</v>
      </c>
    </row>
    <row r="82" spans="1:51" x14ac:dyDescent="0.25">
      <c r="AP82" s="76"/>
      <c r="AQ82" s="76"/>
      <c r="AR82" s="76"/>
      <c r="AS82" s="76"/>
      <c r="AT82" s="76"/>
      <c r="AU82" s="76"/>
      <c r="AV82" s="76"/>
      <c r="AW82" s="76"/>
      <c r="AX82" s="76"/>
      <c r="AY82" s="76"/>
    </row>
    <row r="83" spans="1:51" x14ac:dyDescent="0.25">
      <c r="A83" s="79" t="s">
        <v>248</v>
      </c>
      <c r="B83" s="77" t="s">
        <v>26</v>
      </c>
      <c r="C83" s="77" t="s">
        <v>27</v>
      </c>
      <c r="D83" s="77" t="s">
        <v>28</v>
      </c>
      <c r="E83" s="77" t="s">
        <v>29</v>
      </c>
      <c r="F83" s="77" t="s">
        <v>30</v>
      </c>
      <c r="G83" s="77" t="s">
        <v>31</v>
      </c>
      <c r="H83" s="77" t="s">
        <v>32</v>
      </c>
      <c r="I83" s="77" t="s">
        <v>33</v>
      </c>
      <c r="J83" s="77" t="s">
        <v>34</v>
      </c>
      <c r="K83" s="77" t="s">
        <v>35</v>
      </c>
      <c r="L83" s="77" t="s">
        <v>36</v>
      </c>
      <c r="M83" s="77" t="s">
        <v>37</v>
      </c>
      <c r="N83" s="77" t="s">
        <v>38</v>
      </c>
      <c r="O83" s="77" t="s">
        <v>39</v>
      </c>
      <c r="P83" s="77" t="s">
        <v>40</v>
      </c>
      <c r="Q83" s="77" t="s">
        <v>41</v>
      </c>
      <c r="R83" s="77" t="s">
        <v>42</v>
      </c>
      <c r="S83" s="77" t="s">
        <v>43</v>
      </c>
      <c r="T83" s="77" t="s">
        <v>44</v>
      </c>
      <c r="U83" s="77" t="s">
        <v>45</v>
      </c>
      <c r="V83" s="77" t="s">
        <v>46</v>
      </c>
      <c r="W83" s="77" t="s">
        <v>47</v>
      </c>
      <c r="X83" s="77" t="s">
        <v>48</v>
      </c>
      <c r="Y83" s="77" t="s">
        <v>49</v>
      </c>
      <c r="Z83" s="77" t="s">
        <v>3</v>
      </c>
      <c r="AA83" s="77" t="s">
        <v>4</v>
      </c>
      <c r="AB83" s="77" t="s">
        <v>5</v>
      </c>
      <c r="AC83" s="77" t="s">
        <v>6</v>
      </c>
      <c r="AD83" s="77" t="s">
        <v>7</v>
      </c>
      <c r="AE83" s="77" t="s">
        <v>8</v>
      </c>
      <c r="AF83" s="77" t="s">
        <v>9</v>
      </c>
      <c r="AG83" s="77" t="s">
        <v>10</v>
      </c>
      <c r="AH83" s="77" t="s">
        <v>11</v>
      </c>
      <c r="AI83" s="77" t="s">
        <v>12</v>
      </c>
      <c r="AJ83" s="77" t="s">
        <v>13</v>
      </c>
      <c r="AK83" s="77" t="s">
        <v>14</v>
      </c>
      <c r="AL83" s="77" t="s">
        <v>15</v>
      </c>
      <c r="AM83" s="77" t="s">
        <v>16</v>
      </c>
      <c r="AN83" s="77" t="s">
        <v>17</v>
      </c>
      <c r="AO83" s="77" t="s">
        <v>18</v>
      </c>
      <c r="AP83" s="78" t="s">
        <v>19</v>
      </c>
      <c r="AQ83" s="78" t="s">
        <v>20</v>
      </c>
      <c r="AR83" s="78" t="s">
        <v>21</v>
      </c>
      <c r="AS83" s="78" t="s">
        <v>22</v>
      </c>
      <c r="AT83" s="78" t="s">
        <v>50</v>
      </c>
      <c r="AU83" s="78" t="s">
        <v>51</v>
      </c>
      <c r="AV83" s="78" t="s">
        <v>165</v>
      </c>
      <c r="AW83" s="78" t="s">
        <v>166</v>
      </c>
      <c r="AX83" s="78" t="s">
        <v>217</v>
      </c>
      <c r="AY83" s="78" t="s">
        <v>218</v>
      </c>
    </row>
    <row r="84" spans="1:51" x14ac:dyDescent="0.25">
      <c r="A84" s="68" t="s">
        <v>228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72">
        <v>0.40216660036200264</v>
      </c>
      <c r="AQ84" s="72">
        <v>0.4060562258883702</v>
      </c>
      <c r="AR84" s="72">
        <v>0.41514281624134475</v>
      </c>
      <c r="AS84" s="72">
        <v>0.41904452506001044</v>
      </c>
      <c r="AT84" s="72">
        <v>0.42030254998470568</v>
      </c>
      <c r="AU84" s="72">
        <v>0.43897554406502243</v>
      </c>
      <c r="AV84" s="72">
        <v>0.4686476491524848</v>
      </c>
      <c r="AW84" s="72">
        <v>0.47282398726709418</v>
      </c>
      <c r="AX84" s="72">
        <v>0.476106489843103</v>
      </c>
      <c r="AY84" s="72">
        <v>0.48167053426405626</v>
      </c>
    </row>
    <row r="85" spans="1:51" x14ac:dyDescent="0.25">
      <c r="A85" s="68" t="s">
        <v>230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72">
        <v>7.2296383931082023E-2</v>
      </c>
      <c r="AQ85" s="72">
        <v>7.2032594257485899E-2</v>
      </c>
      <c r="AR85" s="72">
        <v>7.1933651288774367E-2</v>
      </c>
      <c r="AS85" s="72">
        <v>7.1238291190643788E-2</v>
      </c>
      <c r="AT85" s="72">
        <v>6.8018130752759934E-2</v>
      </c>
      <c r="AU85" s="72">
        <v>6.0316507962148269E-2</v>
      </c>
      <c r="AV85" s="72">
        <v>5.1182755203783334E-2</v>
      </c>
      <c r="AW85" s="72">
        <v>4.6028499870970435E-2</v>
      </c>
      <c r="AX85" s="72">
        <v>3.9889880977617233E-2</v>
      </c>
      <c r="AY85" s="72">
        <v>3.4351763450334291E-2</v>
      </c>
    </row>
    <row r="86" spans="1:51" x14ac:dyDescent="0.25">
      <c r="A86" s="68" t="s">
        <v>229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72">
        <v>0.52553701570691536</v>
      </c>
      <c r="AQ86" s="72">
        <v>0.52191117985414393</v>
      </c>
      <c r="AR86" s="72">
        <v>0.51292353246988087</v>
      </c>
      <c r="AS86" s="72">
        <v>0.50971718374934571</v>
      </c>
      <c r="AT86" s="72">
        <v>0.5116793192625344</v>
      </c>
      <c r="AU86" s="72">
        <v>0.50070794797282925</v>
      </c>
      <c r="AV86" s="72">
        <v>0.48016959564373185</v>
      </c>
      <c r="AW86" s="72">
        <v>0.48114751286193541</v>
      </c>
      <c r="AX86" s="72">
        <v>0.48400362917927975</v>
      </c>
      <c r="AY86" s="72">
        <v>0.48397770228560943</v>
      </c>
    </row>
    <row r="87" spans="1:51" x14ac:dyDescent="0.25">
      <c r="AP87" s="76"/>
      <c r="AQ87" s="76"/>
      <c r="AR87" s="76"/>
      <c r="AS87" s="76"/>
      <c r="AT87" s="76"/>
      <c r="AU87" s="76"/>
      <c r="AV87" s="76"/>
      <c r="AW87" s="76"/>
      <c r="AX87" s="76"/>
      <c r="AY87" s="76"/>
    </row>
    <row r="88" spans="1:51" x14ac:dyDescent="0.25">
      <c r="A88" s="79" t="s">
        <v>249</v>
      </c>
      <c r="B88" s="77" t="s">
        <v>26</v>
      </c>
      <c r="C88" s="77" t="s">
        <v>27</v>
      </c>
      <c r="D88" s="77" t="s">
        <v>28</v>
      </c>
      <c r="E88" s="77" t="s">
        <v>29</v>
      </c>
      <c r="F88" s="77" t="s">
        <v>30</v>
      </c>
      <c r="G88" s="77" t="s">
        <v>31</v>
      </c>
      <c r="H88" s="77" t="s">
        <v>32</v>
      </c>
      <c r="I88" s="77" t="s">
        <v>33</v>
      </c>
      <c r="J88" s="77" t="s">
        <v>34</v>
      </c>
      <c r="K88" s="77" t="s">
        <v>35</v>
      </c>
      <c r="L88" s="77" t="s">
        <v>36</v>
      </c>
      <c r="M88" s="77" t="s">
        <v>37</v>
      </c>
      <c r="N88" s="77" t="s">
        <v>38</v>
      </c>
      <c r="O88" s="77" t="s">
        <v>39</v>
      </c>
      <c r="P88" s="77" t="s">
        <v>40</v>
      </c>
      <c r="Q88" s="77" t="s">
        <v>41</v>
      </c>
      <c r="R88" s="77" t="s">
        <v>42</v>
      </c>
      <c r="S88" s="77" t="s">
        <v>43</v>
      </c>
      <c r="T88" s="77" t="s">
        <v>44</v>
      </c>
      <c r="U88" s="77" t="s">
        <v>45</v>
      </c>
      <c r="V88" s="77" t="s">
        <v>46</v>
      </c>
      <c r="W88" s="77" t="s">
        <v>47</v>
      </c>
      <c r="X88" s="77" t="s">
        <v>48</v>
      </c>
      <c r="Y88" s="77" t="s">
        <v>49</v>
      </c>
      <c r="Z88" s="77" t="s">
        <v>3</v>
      </c>
      <c r="AA88" s="77" t="s">
        <v>4</v>
      </c>
      <c r="AB88" s="77" t="s">
        <v>5</v>
      </c>
      <c r="AC88" s="77" t="s">
        <v>6</v>
      </c>
      <c r="AD88" s="77" t="s">
        <v>7</v>
      </c>
      <c r="AE88" s="77" t="s">
        <v>8</v>
      </c>
      <c r="AF88" s="77" t="s">
        <v>9</v>
      </c>
      <c r="AG88" s="77" t="s">
        <v>10</v>
      </c>
      <c r="AH88" s="77" t="s">
        <v>11</v>
      </c>
      <c r="AI88" s="77" t="s">
        <v>12</v>
      </c>
      <c r="AJ88" s="77" t="s">
        <v>13</v>
      </c>
      <c r="AK88" s="77" t="s">
        <v>14</v>
      </c>
      <c r="AL88" s="77" t="s">
        <v>15</v>
      </c>
      <c r="AM88" s="77" t="s">
        <v>16</v>
      </c>
      <c r="AN88" s="77" t="s">
        <v>17</v>
      </c>
      <c r="AO88" s="77" t="s">
        <v>18</v>
      </c>
      <c r="AP88" s="78" t="s">
        <v>19</v>
      </c>
      <c r="AQ88" s="78" t="s">
        <v>20</v>
      </c>
      <c r="AR88" s="78" t="s">
        <v>21</v>
      </c>
      <c r="AS88" s="78" t="s">
        <v>22</v>
      </c>
      <c r="AT88" s="78" t="s">
        <v>50</v>
      </c>
      <c r="AU88" s="78" t="s">
        <v>51</v>
      </c>
      <c r="AV88" s="78" t="s">
        <v>165</v>
      </c>
      <c r="AW88" s="78" t="s">
        <v>166</v>
      </c>
      <c r="AX88" s="78" t="s">
        <v>217</v>
      </c>
      <c r="AY88" s="78" t="s">
        <v>218</v>
      </c>
    </row>
    <row r="89" spans="1:51" x14ac:dyDescent="0.25">
      <c r="A89" s="82" t="s">
        <v>228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72">
        <v>0.32026553796944796</v>
      </c>
      <c r="AQ89" s="72">
        <v>0.33364045296125228</v>
      </c>
      <c r="AR89" s="72">
        <v>0.35925729805442153</v>
      </c>
      <c r="AS89" s="72">
        <v>0.37317708800459204</v>
      </c>
      <c r="AT89" s="72">
        <v>0.37696654666402607</v>
      </c>
      <c r="AU89" s="72">
        <v>0.38387554737957652</v>
      </c>
      <c r="AV89" s="72">
        <v>0.40993565050631581</v>
      </c>
      <c r="AW89" s="72">
        <v>0.41272821274149896</v>
      </c>
      <c r="AX89" s="72">
        <v>0.43254304053874754</v>
      </c>
      <c r="AY89" s="72">
        <v>0.42145468790807</v>
      </c>
    </row>
    <row r="90" spans="1:51" x14ac:dyDescent="0.25">
      <c r="A90" s="82" t="s">
        <v>245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80"/>
      <c r="AP90" s="72">
        <v>0.55261815474549159</v>
      </c>
      <c r="AQ90" s="72">
        <v>0.53538910529298966</v>
      </c>
      <c r="AR90" s="72">
        <v>0.50833453310265231</v>
      </c>
      <c r="AS90" s="72">
        <v>0.4954118096253341</v>
      </c>
      <c r="AT90" s="72">
        <v>0.49132264251783081</v>
      </c>
      <c r="AU90" s="72">
        <v>0.4829537501749615</v>
      </c>
      <c r="AV90" s="72">
        <v>0.44873933743854649</v>
      </c>
      <c r="AW90" s="72">
        <v>0.43676763242187838</v>
      </c>
      <c r="AX90" s="72">
        <v>0.41968174031495736</v>
      </c>
      <c r="AY90" s="72">
        <v>0.406581352833638</v>
      </c>
    </row>
    <row r="91" spans="1:51" x14ac:dyDescent="0.25">
      <c r="A91" s="82" t="s">
        <v>230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72">
        <v>0.1085130241364731</v>
      </c>
      <c r="AQ91" s="72">
        <v>0.11336332171585002</v>
      </c>
      <c r="AR91" s="72">
        <v>0.11678595220607076</v>
      </c>
      <c r="AS91" s="72">
        <v>0.11715324632726956</v>
      </c>
      <c r="AT91" s="72">
        <v>0.11873750349291785</v>
      </c>
      <c r="AU91" s="72">
        <v>0.11544603044473073</v>
      </c>
      <c r="AV91" s="72">
        <v>0.12304831477488762</v>
      </c>
      <c r="AW91" s="72">
        <v>0.13264283424267018</v>
      </c>
      <c r="AX91" s="72">
        <v>0.13125189808849588</v>
      </c>
      <c r="AY91" s="72">
        <v>0.15369874640898407</v>
      </c>
    </row>
    <row r="92" spans="1:51" x14ac:dyDescent="0.25">
      <c r="A92" s="82" t="s">
        <v>232</v>
      </c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72">
        <v>1.860328314858729E-2</v>
      </c>
      <c r="AQ92" s="72">
        <v>1.7607120029907986E-2</v>
      </c>
      <c r="AR92" s="72">
        <v>1.562221663685545E-2</v>
      </c>
      <c r="AS92" s="72">
        <v>1.4257856042804318E-2</v>
      </c>
      <c r="AT92" s="72">
        <v>1.2973307325225242E-2</v>
      </c>
      <c r="AU92" s="72">
        <v>1.7724672000731266E-2</v>
      </c>
      <c r="AV92" s="72">
        <v>1.8276697280250082E-2</v>
      </c>
      <c r="AW92" s="72">
        <v>1.7861320593952453E-2</v>
      </c>
      <c r="AX92" s="72">
        <v>1.652332105779919E-2</v>
      </c>
      <c r="AY92" s="72">
        <v>1.8265212849307912E-2</v>
      </c>
    </row>
    <row r="93" spans="1:51" x14ac:dyDescent="0.25">
      <c r="A93" s="83"/>
      <c r="AP93" s="76"/>
      <c r="AQ93" s="76"/>
      <c r="AR93" s="76"/>
      <c r="AS93" s="76"/>
      <c r="AT93" s="76"/>
      <c r="AU93" s="76"/>
      <c r="AV93" s="76"/>
      <c r="AW93" s="76"/>
      <c r="AX93" s="76"/>
      <c r="AY93" s="76"/>
    </row>
    <row r="94" spans="1:51" x14ac:dyDescent="0.25">
      <c r="A94" s="30" t="s">
        <v>257</v>
      </c>
      <c r="B94" s="56" t="s">
        <v>26</v>
      </c>
      <c r="C94" s="56" t="s">
        <v>27</v>
      </c>
      <c r="D94" s="56" t="s">
        <v>28</v>
      </c>
      <c r="E94" s="56" t="s">
        <v>29</v>
      </c>
      <c r="F94" s="56" t="s">
        <v>30</v>
      </c>
      <c r="G94" s="56" t="s">
        <v>31</v>
      </c>
      <c r="H94" s="56" t="s">
        <v>32</v>
      </c>
      <c r="I94" s="56" t="s">
        <v>33</v>
      </c>
      <c r="J94" s="56" t="s">
        <v>34</v>
      </c>
      <c r="K94" s="56" t="s">
        <v>35</v>
      </c>
      <c r="L94" s="56" t="s">
        <v>36</v>
      </c>
      <c r="M94" s="56" t="s">
        <v>37</v>
      </c>
      <c r="N94" s="56" t="s">
        <v>38</v>
      </c>
      <c r="O94" s="56" t="s">
        <v>39</v>
      </c>
      <c r="P94" s="56" t="s">
        <v>40</v>
      </c>
      <c r="Q94" s="56" t="s">
        <v>41</v>
      </c>
      <c r="R94" s="56" t="s">
        <v>42</v>
      </c>
      <c r="S94" s="56" t="s">
        <v>43</v>
      </c>
      <c r="T94" s="56" t="s">
        <v>44</v>
      </c>
      <c r="U94" s="56" t="s">
        <v>45</v>
      </c>
      <c r="V94" s="56" t="s">
        <v>46</v>
      </c>
      <c r="W94" s="56" t="s">
        <v>47</v>
      </c>
      <c r="X94" s="56" t="s">
        <v>48</v>
      </c>
      <c r="Y94" s="56" t="s">
        <v>49</v>
      </c>
      <c r="Z94" s="56" t="s">
        <v>3</v>
      </c>
      <c r="AA94" s="56" t="s">
        <v>4</v>
      </c>
      <c r="AB94" s="56" t="s">
        <v>5</v>
      </c>
      <c r="AC94" s="56" t="s">
        <v>6</v>
      </c>
      <c r="AD94" s="56" t="s">
        <v>7</v>
      </c>
      <c r="AE94" s="56" t="s">
        <v>8</v>
      </c>
      <c r="AF94" s="56" t="s">
        <v>9</v>
      </c>
      <c r="AG94" s="56" t="s">
        <v>10</v>
      </c>
      <c r="AH94" s="56" t="s">
        <v>11</v>
      </c>
      <c r="AI94" s="56" t="s">
        <v>12</v>
      </c>
      <c r="AJ94" s="56" t="s">
        <v>13</v>
      </c>
      <c r="AK94" s="56" t="s">
        <v>14</v>
      </c>
      <c r="AL94" s="56" t="s">
        <v>15</v>
      </c>
      <c r="AM94" s="56" t="s">
        <v>16</v>
      </c>
      <c r="AN94" s="56" t="s">
        <v>17</v>
      </c>
      <c r="AO94" s="56" t="s">
        <v>18</v>
      </c>
      <c r="AP94" s="74" t="s">
        <v>19</v>
      </c>
      <c r="AQ94" s="74" t="s">
        <v>20</v>
      </c>
      <c r="AR94" s="74" t="s">
        <v>21</v>
      </c>
      <c r="AS94" s="74" t="s">
        <v>22</v>
      </c>
      <c r="AT94" s="74" t="s">
        <v>50</v>
      </c>
      <c r="AU94" s="74" t="s">
        <v>51</v>
      </c>
      <c r="AV94" s="74" t="s">
        <v>165</v>
      </c>
      <c r="AW94" s="74" t="s">
        <v>166</v>
      </c>
      <c r="AX94" s="74" t="s">
        <v>217</v>
      </c>
      <c r="AY94" s="74" t="s">
        <v>218</v>
      </c>
    </row>
    <row r="95" spans="1:51" x14ac:dyDescent="0.25">
      <c r="A95" s="68" t="s">
        <v>228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72">
        <v>0.42709561989544431</v>
      </c>
      <c r="AQ95" s="72">
        <v>0.42248374425086299</v>
      </c>
      <c r="AR95" s="72">
        <v>0.42146100814785353</v>
      </c>
      <c r="AS95" s="72">
        <v>0.4191309741989061</v>
      </c>
      <c r="AT95" s="72">
        <v>0.42877681413184782</v>
      </c>
      <c r="AU95" s="72">
        <v>0.42285286898795965</v>
      </c>
      <c r="AV95" s="72">
        <v>0.42411269626501552</v>
      </c>
      <c r="AW95" s="72">
        <v>0.41659720911295811</v>
      </c>
      <c r="AX95" s="72">
        <v>0.4217834126663611</v>
      </c>
      <c r="AY95" s="72">
        <v>0.42222959045212272</v>
      </c>
    </row>
    <row r="96" spans="1:51" x14ac:dyDescent="0.25">
      <c r="A96" s="68" t="s">
        <v>230</v>
      </c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72">
        <v>0.18739734805013242</v>
      </c>
      <c r="AQ96" s="72">
        <v>0.18186509352123567</v>
      </c>
      <c r="AR96" s="72">
        <v>0.1865056641251846</v>
      </c>
      <c r="AS96" s="72">
        <v>0.18739653038588827</v>
      </c>
      <c r="AT96" s="72">
        <v>0.18357876192070718</v>
      </c>
      <c r="AU96" s="72">
        <v>0.17948308920876221</v>
      </c>
      <c r="AV96" s="72">
        <v>0.18466355398031026</v>
      </c>
      <c r="AW96" s="72">
        <v>0.18842258348142429</v>
      </c>
      <c r="AX96" s="72">
        <v>0.18369838857089124</v>
      </c>
      <c r="AY96" s="72">
        <v>0.18533047789635942</v>
      </c>
    </row>
    <row r="97" spans="1:51" x14ac:dyDescent="0.25">
      <c r="A97" s="68" t="s">
        <v>229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72">
        <v>0.34801016956272951</v>
      </c>
      <c r="AQ97" s="72">
        <v>0.35240586296240767</v>
      </c>
      <c r="AR97" s="72">
        <v>0.34611021507004186</v>
      </c>
      <c r="AS97" s="72">
        <v>0.34643189561863247</v>
      </c>
      <c r="AT97" s="72">
        <v>0.34285252158345192</v>
      </c>
      <c r="AU97" s="72">
        <v>0.34506296816264487</v>
      </c>
      <c r="AV97" s="72">
        <v>0.33772783095213244</v>
      </c>
      <c r="AW97" s="72">
        <v>0.33942421297973135</v>
      </c>
      <c r="AX97" s="72">
        <v>0.33472167191392582</v>
      </c>
      <c r="AY97" s="72">
        <v>0.33114804320138042</v>
      </c>
    </row>
    <row r="98" spans="1:51" x14ac:dyDescent="0.25">
      <c r="A98" s="68" t="s">
        <v>231</v>
      </c>
      <c r="B98" s="68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72">
        <v>2.6665641888050453E-2</v>
      </c>
      <c r="AQ98" s="72">
        <v>3.1616764834648946E-2</v>
      </c>
      <c r="AR98" s="72">
        <v>3.3614335308281063E-2</v>
      </c>
      <c r="AS98" s="72">
        <v>3.6113569016875936E-2</v>
      </c>
      <c r="AT98" s="72">
        <v>3.5182969930687182E-2</v>
      </c>
      <c r="AU98" s="72">
        <v>3.7387075853578686E-2</v>
      </c>
      <c r="AV98" s="72">
        <v>3.8458736254013318E-2</v>
      </c>
      <c r="AW98" s="72">
        <v>3.7526043177076057E-2</v>
      </c>
      <c r="AX98" s="72">
        <v>3.9932285366010387E-2</v>
      </c>
      <c r="AY98" s="72">
        <v>3.9620515521452015E-2</v>
      </c>
    </row>
    <row r="99" spans="1:51" x14ac:dyDescent="0.25">
      <c r="A99" s="68" t="s">
        <v>232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72">
        <v>1.0831220603643145E-2</v>
      </c>
      <c r="AQ99" s="72">
        <v>1.1628534430844665E-2</v>
      </c>
      <c r="AR99" s="72">
        <v>1.2308777348638913E-2</v>
      </c>
      <c r="AS99" s="72">
        <v>1.0927030779697162E-2</v>
      </c>
      <c r="AT99" s="72">
        <v>9.6089324333057738E-3</v>
      </c>
      <c r="AU99" s="72">
        <v>1.5213997787054489E-2</v>
      </c>
      <c r="AV99" s="72">
        <v>1.5037182548528363E-2</v>
      </c>
      <c r="AW99" s="72">
        <v>1.8029951248810169E-2</v>
      </c>
      <c r="AX99" s="72">
        <v>1.9864241482811316E-2</v>
      </c>
      <c r="AY99" s="72">
        <v>2.167137292868548E-2</v>
      </c>
    </row>
    <row r="101" spans="1:51" x14ac:dyDescent="0.25">
      <c r="A101" s="30" t="s">
        <v>256</v>
      </c>
      <c r="B101" s="56" t="s">
        <v>26</v>
      </c>
      <c r="C101" s="56" t="s">
        <v>27</v>
      </c>
      <c r="D101" s="56" t="s">
        <v>28</v>
      </c>
      <c r="E101" s="56" t="s">
        <v>29</v>
      </c>
      <c r="F101" s="56" t="s">
        <v>30</v>
      </c>
      <c r="G101" s="56" t="s">
        <v>31</v>
      </c>
      <c r="H101" s="56" t="s">
        <v>32</v>
      </c>
      <c r="I101" s="56" t="s">
        <v>33</v>
      </c>
      <c r="J101" s="56" t="s">
        <v>34</v>
      </c>
      <c r="K101" s="56" t="s">
        <v>35</v>
      </c>
      <c r="L101" s="56" t="s">
        <v>36</v>
      </c>
      <c r="M101" s="56" t="s">
        <v>37</v>
      </c>
      <c r="N101" s="56" t="s">
        <v>38</v>
      </c>
      <c r="O101" s="56" t="s">
        <v>39</v>
      </c>
      <c r="P101" s="56" t="s">
        <v>40</v>
      </c>
      <c r="Q101" s="56" t="s">
        <v>41</v>
      </c>
      <c r="R101" s="56" t="s">
        <v>42</v>
      </c>
      <c r="S101" s="56" t="s">
        <v>43</v>
      </c>
      <c r="T101" s="56" t="s">
        <v>44</v>
      </c>
      <c r="U101" s="56" t="s">
        <v>45</v>
      </c>
      <c r="V101" s="56" t="s">
        <v>46</v>
      </c>
      <c r="W101" s="56" t="s">
        <v>47</v>
      </c>
      <c r="X101" s="56" t="s">
        <v>48</v>
      </c>
      <c r="Y101" s="56" t="s">
        <v>49</v>
      </c>
      <c r="Z101" s="56" t="s">
        <v>3</v>
      </c>
      <c r="AA101" s="56" t="s">
        <v>4</v>
      </c>
      <c r="AB101" s="56" t="s">
        <v>5</v>
      </c>
      <c r="AC101" s="56" t="s">
        <v>6</v>
      </c>
      <c r="AD101" s="56" t="s">
        <v>7</v>
      </c>
      <c r="AE101" s="56" t="s">
        <v>8</v>
      </c>
      <c r="AF101" s="56" t="s">
        <v>9</v>
      </c>
      <c r="AG101" s="56" t="s">
        <v>10</v>
      </c>
      <c r="AH101" s="56" t="s">
        <v>11</v>
      </c>
      <c r="AI101" s="56" t="s">
        <v>12</v>
      </c>
      <c r="AJ101" s="56" t="s">
        <v>13</v>
      </c>
      <c r="AK101" s="56" t="s">
        <v>14</v>
      </c>
      <c r="AL101" s="56" t="s">
        <v>15</v>
      </c>
      <c r="AM101" s="56" t="s">
        <v>16</v>
      </c>
      <c r="AN101" s="56" t="s">
        <v>17</v>
      </c>
      <c r="AO101" s="56" t="s">
        <v>18</v>
      </c>
      <c r="AP101" s="56" t="s">
        <v>19</v>
      </c>
      <c r="AQ101" s="56" t="s">
        <v>20</v>
      </c>
      <c r="AR101" s="56" t="s">
        <v>21</v>
      </c>
      <c r="AS101" s="56" t="s">
        <v>22</v>
      </c>
      <c r="AT101" s="56" t="s">
        <v>50</v>
      </c>
      <c r="AU101" s="56" t="s">
        <v>51</v>
      </c>
      <c r="AV101" s="56" t="s">
        <v>165</v>
      </c>
      <c r="AW101" s="56" t="s">
        <v>166</v>
      </c>
      <c r="AX101" s="56" t="s">
        <v>217</v>
      </c>
      <c r="AY101" s="56" t="s">
        <v>218</v>
      </c>
    </row>
    <row r="102" spans="1:51" x14ac:dyDescent="0.25">
      <c r="A102" s="68" t="s">
        <v>233</v>
      </c>
      <c r="B102" s="68"/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72">
        <v>0.48351651839558907</v>
      </c>
      <c r="AQ102" s="72">
        <v>0.46051713508345116</v>
      </c>
      <c r="AR102" s="72">
        <v>0.44758917912526397</v>
      </c>
      <c r="AS102" s="72">
        <v>0.43558766993895243</v>
      </c>
      <c r="AT102" s="72">
        <v>0.42463098228069773</v>
      </c>
      <c r="AU102" s="72">
        <v>0.41382861538758475</v>
      </c>
      <c r="AV102" s="72">
        <v>0.40283511895677993</v>
      </c>
      <c r="AW102" s="72">
        <v>0.39293445082145823</v>
      </c>
      <c r="AX102" s="72">
        <v>0.37892816813429803</v>
      </c>
      <c r="AY102" s="72">
        <v>0.37234638927991387</v>
      </c>
    </row>
    <row r="103" spans="1:51" x14ac:dyDescent="0.25">
      <c r="A103" s="68" t="s">
        <v>234</v>
      </c>
      <c r="B103" s="68"/>
      <c r="C103" s="68"/>
      <c r="D103" s="68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72">
        <v>0.43508101976354158</v>
      </c>
      <c r="AQ103" s="72">
        <v>0.43254462616799383</v>
      </c>
      <c r="AR103" s="72">
        <v>0.43990453212960801</v>
      </c>
      <c r="AS103" s="72">
        <v>0.43386705615682392</v>
      </c>
      <c r="AT103" s="72">
        <v>0.43207929570288728</v>
      </c>
      <c r="AU103" s="72">
        <v>0.4294553802053494</v>
      </c>
      <c r="AV103" s="72">
        <v>0.43171140090729282</v>
      </c>
      <c r="AW103" s="72">
        <v>0.42456466911681678</v>
      </c>
      <c r="AX103" s="72">
        <v>0.4187052443526631</v>
      </c>
      <c r="AY103" s="72">
        <v>0.43186104971496686</v>
      </c>
    </row>
    <row r="104" spans="1:51" x14ac:dyDescent="0.25">
      <c r="A104" s="68" t="s">
        <v>235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72">
        <v>0.56766041304504122</v>
      </c>
      <c r="AQ104" s="72">
        <v>0.56122402805187421</v>
      </c>
      <c r="AR104" s="72">
        <v>0.55436654242422301</v>
      </c>
      <c r="AS104" s="72">
        <v>0.54184978008056073</v>
      </c>
      <c r="AT104" s="72">
        <v>0.533480518805589</v>
      </c>
      <c r="AU104" s="72">
        <v>0.52960471063384074</v>
      </c>
      <c r="AV104" s="72">
        <v>0.53358873123200568</v>
      </c>
      <c r="AW104" s="72">
        <v>0.52698968218140185</v>
      </c>
      <c r="AX104" s="72">
        <v>0.5171619237122691</v>
      </c>
      <c r="AY104" s="72">
        <v>0.5152063704872808</v>
      </c>
    </row>
    <row r="105" spans="1:51" x14ac:dyDescent="0.25">
      <c r="A105" s="68" t="s">
        <v>236</v>
      </c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72">
        <v>0.88218767191470415</v>
      </c>
      <c r="AQ105" s="72">
        <v>0.87414482257417803</v>
      </c>
      <c r="AR105" s="72">
        <v>0.87209439841999137</v>
      </c>
      <c r="AS105" s="72">
        <v>0.85830621303965438</v>
      </c>
      <c r="AT105" s="72">
        <v>0.85123117605140253</v>
      </c>
      <c r="AU105" s="72">
        <v>0.84671484144965292</v>
      </c>
      <c r="AV105" s="72">
        <v>0.8498098013480746</v>
      </c>
      <c r="AW105" s="72">
        <v>0.84916470306433378</v>
      </c>
      <c r="AX105" s="72">
        <v>0.84724107929576453</v>
      </c>
      <c r="AY105" s="72">
        <v>0.84663500769179323</v>
      </c>
    </row>
    <row r="106" spans="1:51" x14ac:dyDescent="0.25">
      <c r="A106" s="68" t="s">
        <v>237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72">
        <v>0.98991027933649878</v>
      </c>
      <c r="AQ106" s="72">
        <v>0.98958364027462653</v>
      </c>
      <c r="AR106" s="72">
        <v>0.98904050536368615</v>
      </c>
      <c r="AS106" s="72">
        <v>0.98847398684708876</v>
      </c>
      <c r="AT106" s="72">
        <v>0.98702574833955059</v>
      </c>
      <c r="AU106" s="72">
        <v>0.77738444041064425</v>
      </c>
      <c r="AV106" s="72">
        <v>0.7947576092059021</v>
      </c>
      <c r="AW106" s="72">
        <v>0.76796650058034022</v>
      </c>
      <c r="AX106" s="72">
        <v>0.69739048725260522</v>
      </c>
      <c r="AY106" s="72">
        <v>0.64301437954908569</v>
      </c>
    </row>
    <row r="107" spans="1:51" x14ac:dyDescent="0.25">
      <c r="A107" s="68" t="s">
        <v>238</v>
      </c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72">
        <v>0.51648348160441093</v>
      </c>
      <c r="AQ107" s="72">
        <v>0.53948286491654884</v>
      </c>
      <c r="AR107" s="72">
        <v>0.55241082087473603</v>
      </c>
      <c r="AS107" s="72">
        <v>0.56441233006104752</v>
      </c>
      <c r="AT107" s="72">
        <v>0.57536901771930227</v>
      </c>
      <c r="AU107" s="72">
        <v>0.58617138461241525</v>
      </c>
      <c r="AV107" s="72">
        <v>0.59716488104322007</v>
      </c>
      <c r="AW107" s="72">
        <v>0.60706554917854172</v>
      </c>
      <c r="AX107" s="72">
        <v>0.62107183186570203</v>
      </c>
      <c r="AY107" s="72">
        <v>0.62765361072008607</v>
      </c>
    </row>
    <row r="108" spans="1:51" x14ac:dyDescent="0.25">
      <c r="A108" s="68" t="s">
        <v>239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72">
        <v>0.56491898023645848</v>
      </c>
      <c r="AQ108" s="72">
        <v>0.56745537383200617</v>
      </c>
      <c r="AR108" s="72">
        <v>0.56009546787039199</v>
      </c>
      <c r="AS108" s="72">
        <v>0.56613294384317614</v>
      </c>
      <c r="AT108" s="72">
        <v>0.56792070429711272</v>
      </c>
      <c r="AU108" s="72">
        <v>0.57054461979465065</v>
      </c>
      <c r="AV108" s="72">
        <v>0.56828859909270713</v>
      </c>
      <c r="AW108" s="72">
        <v>0.57543533088318322</v>
      </c>
      <c r="AX108" s="72">
        <v>0.5812947556473369</v>
      </c>
      <c r="AY108" s="72">
        <v>0.56813895028503314</v>
      </c>
    </row>
    <row r="109" spans="1:51" x14ac:dyDescent="0.25">
      <c r="A109" s="68" t="s">
        <v>240</v>
      </c>
      <c r="B109" s="68"/>
      <c r="C109" s="68"/>
      <c r="D109" s="68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72">
        <v>0.43233958695495878</v>
      </c>
      <c r="AQ109" s="72">
        <v>0.43877597194812579</v>
      </c>
      <c r="AR109" s="72">
        <v>0.44563345757577699</v>
      </c>
      <c r="AS109" s="72">
        <v>0.45815021991943927</v>
      </c>
      <c r="AT109" s="72">
        <v>0.466519481194411</v>
      </c>
      <c r="AU109" s="72">
        <v>0.47039528936615926</v>
      </c>
      <c r="AV109" s="72">
        <v>0.46641126876799432</v>
      </c>
      <c r="AW109" s="72">
        <v>0.47301031781859815</v>
      </c>
      <c r="AX109" s="72">
        <v>0.4828380762877309</v>
      </c>
      <c r="AY109" s="72">
        <v>0.4847936295127192</v>
      </c>
    </row>
    <row r="110" spans="1:51" x14ac:dyDescent="0.25">
      <c r="A110" s="68" t="s">
        <v>241</v>
      </c>
      <c r="B110" s="68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72">
        <v>0.11781232808529585</v>
      </c>
      <c r="AQ110" s="72">
        <v>0.12585517742582197</v>
      </c>
      <c r="AR110" s="72">
        <v>0.12790560158000863</v>
      </c>
      <c r="AS110" s="72">
        <v>0.14169378696034562</v>
      </c>
      <c r="AT110" s="72">
        <v>0.14876882394859747</v>
      </c>
      <c r="AU110" s="72">
        <v>0.15328515855034708</v>
      </c>
      <c r="AV110" s="72">
        <v>0.1501901986519254</v>
      </c>
      <c r="AW110" s="72">
        <v>0.15083529693566622</v>
      </c>
      <c r="AX110" s="72">
        <v>0.15275892070423547</v>
      </c>
      <c r="AY110" s="72">
        <v>0.15336499230820677</v>
      </c>
    </row>
    <row r="111" spans="1:51" x14ac:dyDescent="0.25">
      <c r="A111" s="68" t="s">
        <v>242</v>
      </c>
      <c r="B111" s="68"/>
      <c r="C111" s="68"/>
      <c r="D111" s="68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72">
        <v>1.0089720663501223E-2</v>
      </c>
      <c r="AQ111" s="72">
        <v>1.041635972537347E-2</v>
      </c>
      <c r="AR111" s="72">
        <v>1.0959494636313849E-2</v>
      </c>
      <c r="AS111" s="72">
        <v>1.1526013152911241E-2</v>
      </c>
      <c r="AT111" s="72">
        <v>1.297425166044941E-2</v>
      </c>
      <c r="AU111" s="72">
        <v>0.22261555958935575</v>
      </c>
      <c r="AV111" s="72">
        <v>0.2052423907940979</v>
      </c>
      <c r="AW111" s="72">
        <v>0.23203349941965978</v>
      </c>
      <c r="AX111" s="72">
        <v>0.30260951274739478</v>
      </c>
      <c r="AY111" s="72">
        <v>0.35698562045091431</v>
      </c>
    </row>
    <row r="113" spans="1:1" x14ac:dyDescent="0.25">
      <c r="A113" s="90" t="s">
        <v>267</v>
      </c>
    </row>
    <row r="114" spans="1:1" x14ac:dyDescent="0.25">
      <c r="A114" s="90"/>
    </row>
    <row r="115" spans="1:1" x14ac:dyDescent="0.25">
      <c r="A115" s="1" t="s">
        <v>52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95"/>
  <sheetViews>
    <sheetView zoomScale="80" zoomScaleNormal="80" workbookViewId="0">
      <pane xSplit="1" topLeftCell="AO1" activePane="topRight" state="frozen"/>
      <selection pane="topRight"/>
    </sheetView>
  </sheetViews>
  <sheetFormatPr defaultRowHeight="15.75" x14ac:dyDescent="0.25"/>
  <cols>
    <col min="1" max="1" width="60.7109375" style="9" customWidth="1"/>
    <col min="2" max="50" width="14.7109375" style="9" customWidth="1"/>
    <col min="51" max="51" width="14.85546875" style="9" customWidth="1"/>
    <col min="52" max="16384" width="9.140625" style="9"/>
  </cols>
  <sheetData>
    <row r="1" spans="1:51" s="32" customFormat="1" ht="18.75" x14ac:dyDescent="0.3">
      <c r="A1" s="47" t="s">
        <v>209</v>
      </c>
      <c r="AX1" s="59"/>
    </row>
    <row r="2" spans="1:51" s="32" customFormat="1" x14ac:dyDescent="0.25">
      <c r="A2" s="49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9"/>
    </row>
    <row r="3" spans="1:51" x14ac:dyDescent="0.25">
      <c r="A3" s="30" t="s">
        <v>204</v>
      </c>
      <c r="B3" s="56" t="s">
        <v>26</v>
      </c>
      <c r="C3" s="56" t="s">
        <v>27</v>
      </c>
      <c r="D3" s="56" t="s">
        <v>28</v>
      </c>
      <c r="E3" s="56" t="s">
        <v>29</v>
      </c>
      <c r="F3" s="56" t="s">
        <v>30</v>
      </c>
      <c r="G3" s="56" t="s">
        <v>31</v>
      </c>
      <c r="H3" s="56" t="s">
        <v>32</v>
      </c>
      <c r="I3" s="56" t="s">
        <v>33</v>
      </c>
      <c r="J3" s="56" t="s">
        <v>34</v>
      </c>
      <c r="K3" s="56" t="s">
        <v>35</v>
      </c>
      <c r="L3" s="56" t="s">
        <v>36</v>
      </c>
      <c r="M3" s="56" t="s">
        <v>37</v>
      </c>
      <c r="N3" s="56" t="s">
        <v>38</v>
      </c>
      <c r="O3" s="56" t="s">
        <v>39</v>
      </c>
      <c r="P3" s="56" t="s">
        <v>40</v>
      </c>
      <c r="Q3" s="56" t="s">
        <v>41</v>
      </c>
      <c r="R3" s="56" t="s">
        <v>42</v>
      </c>
      <c r="S3" s="56" t="s">
        <v>43</v>
      </c>
      <c r="T3" s="56" t="s">
        <v>44</v>
      </c>
      <c r="U3" s="56" t="s">
        <v>45</v>
      </c>
      <c r="V3" s="56" t="s">
        <v>46</v>
      </c>
      <c r="W3" s="56" t="s">
        <v>47</v>
      </c>
      <c r="X3" s="56" t="s">
        <v>48</v>
      </c>
      <c r="Y3" s="56" t="s">
        <v>49</v>
      </c>
      <c r="Z3" s="56" t="s">
        <v>3</v>
      </c>
      <c r="AA3" s="56" t="s">
        <v>4</v>
      </c>
      <c r="AB3" s="56" t="s">
        <v>5</v>
      </c>
      <c r="AC3" s="56" t="s">
        <v>6</v>
      </c>
      <c r="AD3" s="56" t="s">
        <v>7</v>
      </c>
      <c r="AE3" s="56" t="s">
        <v>8</v>
      </c>
      <c r="AF3" s="56" t="s">
        <v>9</v>
      </c>
      <c r="AG3" s="56" t="s">
        <v>10</v>
      </c>
      <c r="AH3" s="56" t="s">
        <v>11</v>
      </c>
      <c r="AI3" s="56" t="s">
        <v>12</v>
      </c>
      <c r="AJ3" s="56" t="s">
        <v>13</v>
      </c>
      <c r="AK3" s="56" t="s">
        <v>14</v>
      </c>
      <c r="AL3" s="56" t="s">
        <v>15</v>
      </c>
      <c r="AM3" s="56" t="s">
        <v>16</v>
      </c>
      <c r="AN3" s="56" t="s">
        <v>17</v>
      </c>
      <c r="AO3" s="56" t="s">
        <v>18</v>
      </c>
      <c r="AP3" s="56" t="s">
        <v>19</v>
      </c>
      <c r="AQ3" s="56" t="s">
        <v>20</v>
      </c>
      <c r="AR3" s="56" t="s">
        <v>21</v>
      </c>
      <c r="AS3" s="56" t="s">
        <v>22</v>
      </c>
      <c r="AT3" s="56" t="s">
        <v>50</v>
      </c>
      <c r="AU3" s="56" t="s">
        <v>51</v>
      </c>
      <c r="AV3" s="56" t="s">
        <v>165</v>
      </c>
      <c r="AW3" s="56" t="s">
        <v>166</v>
      </c>
      <c r="AX3" s="56" t="s">
        <v>217</v>
      </c>
      <c r="AY3" s="56" t="s">
        <v>218</v>
      </c>
    </row>
    <row r="4" spans="1:51" x14ac:dyDescent="0.25">
      <c r="A4" s="11" t="s">
        <v>156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>
        <v>139986079.399014</v>
      </c>
      <c r="AS4" s="10">
        <v>152966908.08306953</v>
      </c>
      <c r="AT4" s="10">
        <v>168455285</v>
      </c>
      <c r="AU4" s="10">
        <v>177927263</v>
      </c>
      <c r="AV4" s="26">
        <v>180970400</v>
      </c>
      <c r="AW4" s="26">
        <v>193267847</v>
      </c>
      <c r="AX4" s="26">
        <v>198087051</v>
      </c>
      <c r="AY4" s="26">
        <v>203513356</v>
      </c>
    </row>
    <row r="5" spans="1:51" x14ac:dyDescent="0.25">
      <c r="A5" s="11" t="s">
        <v>157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>
        <v>84608550</v>
      </c>
      <c r="AS5" s="10">
        <v>83048132</v>
      </c>
      <c r="AT5" s="10">
        <v>90361011</v>
      </c>
      <c r="AU5" s="10">
        <v>81543415</v>
      </c>
      <c r="AV5" s="26">
        <v>84443931.133000001</v>
      </c>
      <c r="AW5" s="26">
        <v>83630143.382217705</v>
      </c>
      <c r="AX5" s="26">
        <v>85176076.976721466</v>
      </c>
      <c r="AY5" s="26">
        <v>86760441.847592995</v>
      </c>
    </row>
    <row r="6" spans="1:51" x14ac:dyDescent="0.25">
      <c r="A6" s="11" t="s">
        <v>158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>
        <v>99670807</v>
      </c>
      <c r="AS6" s="10">
        <v>115219651</v>
      </c>
      <c r="AT6" s="10">
        <v>136619772</v>
      </c>
      <c r="AU6" s="10">
        <v>154210124.17762852</v>
      </c>
      <c r="AV6" s="26">
        <v>167140164.0678001</v>
      </c>
      <c r="AW6" s="26">
        <v>191714169.49544039</v>
      </c>
      <c r="AX6" s="26">
        <v>200151475.48280993</v>
      </c>
      <c r="AY6" s="26">
        <v>217719116.82442266</v>
      </c>
    </row>
    <row r="7" spans="1:51" x14ac:dyDescent="0.25">
      <c r="A7" s="11" t="s">
        <v>268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26">
        <v>1375637</v>
      </c>
      <c r="AW7" s="26">
        <v>2000646.53</v>
      </c>
      <c r="AX7" s="26">
        <v>3943493.5654081982</v>
      </c>
      <c r="AY7" s="26">
        <v>6504050.0630648443</v>
      </c>
    </row>
    <row r="8" spans="1:51" x14ac:dyDescent="0.25">
      <c r="A8" s="11" t="s">
        <v>173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26">
        <v>123676</v>
      </c>
      <c r="AW8" s="26">
        <v>129094</v>
      </c>
      <c r="AX8" s="26">
        <v>133986</v>
      </c>
      <c r="AY8" s="26">
        <v>143376</v>
      </c>
    </row>
    <row r="9" spans="1:51" x14ac:dyDescent="0.25">
      <c r="A9" s="11" t="s">
        <v>159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>
        <v>4289126</v>
      </c>
      <c r="AS9" s="10">
        <v>4245157</v>
      </c>
      <c r="AT9" s="10">
        <v>4750311</v>
      </c>
      <c r="AU9" s="10">
        <v>5840699</v>
      </c>
      <c r="AV9" s="26">
        <v>5102398.26</v>
      </c>
      <c r="AW9" s="26">
        <v>6906816</v>
      </c>
      <c r="AX9" s="26">
        <v>8222903.9400000004</v>
      </c>
      <c r="AY9" s="26">
        <v>9878270</v>
      </c>
    </row>
    <row r="10" spans="1:51" x14ac:dyDescent="0.25">
      <c r="A10" s="11" t="s">
        <v>160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>
        <v>328660224.399014</v>
      </c>
      <c r="AS10" s="10">
        <v>356404338.08306956</v>
      </c>
      <c r="AT10" s="10">
        <v>400954184</v>
      </c>
      <c r="AU10" s="10">
        <v>420318163.17762852</v>
      </c>
      <c r="AV10" s="10">
        <v>439156206.46080011</v>
      </c>
      <c r="AW10" s="10">
        <v>477648716.4076581</v>
      </c>
      <c r="AX10" s="10">
        <v>495714986.96493953</v>
      </c>
      <c r="AY10" s="10">
        <v>524518610.73508054</v>
      </c>
    </row>
    <row r="11" spans="1:51" x14ac:dyDescent="0.25">
      <c r="A11" s="11" t="s">
        <v>161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>
        <v>8168611</v>
      </c>
      <c r="AQ11" s="10">
        <v>8240686</v>
      </c>
      <c r="AR11" s="10">
        <v>8416989.9037694372</v>
      </c>
      <c r="AS11" s="10">
        <v>8507187.4496274702</v>
      </c>
      <c r="AT11" s="10">
        <v>8308974.0329199061</v>
      </c>
      <c r="AU11" s="10">
        <v>8105406.7425063299</v>
      </c>
      <c r="AV11" s="26">
        <v>9122343.9160724599</v>
      </c>
      <c r="AW11" s="26">
        <v>9834777</v>
      </c>
      <c r="AX11" s="26">
        <v>9128374.3306264896</v>
      </c>
      <c r="AY11" s="26">
        <v>8978959.5405857507</v>
      </c>
    </row>
    <row r="12" spans="1:51" x14ac:dyDescent="0.25">
      <c r="A12" s="11" t="s">
        <v>162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>
        <v>13705891</v>
      </c>
      <c r="AQ12" s="10">
        <v>15934515</v>
      </c>
      <c r="AR12" s="10">
        <v>19299818.165926814</v>
      </c>
      <c r="AS12" s="10">
        <v>21677261.337913472</v>
      </c>
      <c r="AT12" s="26">
        <v>26856094.961363375</v>
      </c>
      <c r="AU12" s="26">
        <v>30088505.647496786</v>
      </c>
      <c r="AV12" s="26">
        <v>35614493.360341385</v>
      </c>
      <c r="AW12" s="26">
        <v>42143323.261721879</v>
      </c>
      <c r="AX12" s="26">
        <v>47913739.518244267</v>
      </c>
      <c r="AY12" s="26">
        <v>55547660.402299501</v>
      </c>
    </row>
    <row r="13" spans="1:51" x14ac:dyDescent="0.25">
      <c r="A13" s="11" t="s">
        <v>117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>
        <v>10401944.838257924</v>
      </c>
      <c r="AL13" s="10">
        <v>12206064.530650055</v>
      </c>
      <c r="AM13" s="10">
        <v>13719478.096228546</v>
      </c>
      <c r="AN13" s="10">
        <v>16331354.939262707</v>
      </c>
      <c r="AO13" s="10">
        <v>19267804.018721849</v>
      </c>
      <c r="AP13" s="10">
        <v>22005560.839000002</v>
      </c>
      <c r="AQ13" s="10">
        <v>24368482</v>
      </c>
      <c r="AR13" s="10">
        <v>28007516.941</v>
      </c>
      <c r="AS13" s="10">
        <v>30612805.278000001</v>
      </c>
      <c r="AT13" s="10">
        <v>35389482.026000001</v>
      </c>
      <c r="AU13" s="10">
        <v>38734437.943000004</v>
      </c>
      <c r="AV13" s="26">
        <v>45368111.437865138</v>
      </c>
      <c r="AW13" s="26">
        <v>52499851.193831369</v>
      </c>
      <c r="AX13" s="26">
        <v>57522712.848976523</v>
      </c>
      <c r="AY13" s="26">
        <v>65397583.803000003</v>
      </c>
    </row>
    <row r="14" spans="1:51" x14ac:dyDescent="0.25">
      <c r="A14" s="11" t="s">
        <v>163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>
        <v>20930770.885595351</v>
      </c>
      <c r="AS14" s="10">
        <v>21940953.16374341</v>
      </c>
      <c r="AT14" s="10">
        <v>23516213.612340059</v>
      </c>
      <c r="AU14" s="10">
        <v>25203841.78625305</v>
      </c>
      <c r="AV14" s="26">
        <v>26270377.912299987</v>
      </c>
      <c r="AW14" s="26">
        <v>27178277.692799982</v>
      </c>
      <c r="AX14" s="26">
        <v>27215394.868384361</v>
      </c>
      <c r="AY14" s="26">
        <v>29060611.586190999</v>
      </c>
    </row>
    <row r="15" spans="1:51" x14ac:dyDescent="0.25">
      <c r="A15" s="11" t="s">
        <v>164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>
        <v>307729452.498954</v>
      </c>
      <c r="AS15" s="10">
        <v>334463384.31264764</v>
      </c>
      <c r="AT15" s="10">
        <v>377437970.93392438</v>
      </c>
      <c r="AU15" s="10">
        <v>393915018.16727537</v>
      </c>
      <c r="AV15" s="26">
        <v>412885828.54850006</v>
      </c>
      <c r="AW15" s="26">
        <v>450470458.71485811</v>
      </c>
      <c r="AX15" s="26">
        <v>468499592.09655529</v>
      </c>
      <c r="AY15" s="26">
        <v>495457999.14888942</v>
      </c>
    </row>
    <row r="16" spans="1:51" s="35" customFormat="1" x14ac:dyDescent="0.25"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54"/>
      <c r="AW16" s="54"/>
      <c r="AX16" s="54"/>
      <c r="AY16" s="54"/>
    </row>
    <row r="17" spans="1:51" s="32" customFormat="1" x14ac:dyDescent="0.25">
      <c r="A17" s="8" t="s">
        <v>203</v>
      </c>
      <c r="B17" s="56" t="s">
        <v>26</v>
      </c>
      <c r="C17" s="56" t="s">
        <v>27</v>
      </c>
      <c r="D17" s="56" t="s">
        <v>28</v>
      </c>
      <c r="E17" s="56" t="s">
        <v>29</v>
      </c>
      <c r="F17" s="56" t="s">
        <v>30</v>
      </c>
      <c r="G17" s="56" t="s">
        <v>31</v>
      </c>
      <c r="H17" s="56" t="s">
        <v>32</v>
      </c>
      <c r="I17" s="56" t="s">
        <v>33</v>
      </c>
      <c r="J17" s="56" t="s">
        <v>34</v>
      </c>
      <c r="K17" s="56" t="s">
        <v>35</v>
      </c>
      <c r="L17" s="56" t="s">
        <v>36</v>
      </c>
      <c r="M17" s="56" t="s">
        <v>37</v>
      </c>
      <c r="N17" s="56" t="s">
        <v>38</v>
      </c>
      <c r="O17" s="56" t="s">
        <v>39</v>
      </c>
      <c r="P17" s="56" t="s">
        <v>40</v>
      </c>
      <c r="Q17" s="56" t="s">
        <v>41</v>
      </c>
      <c r="R17" s="56" t="s">
        <v>42</v>
      </c>
      <c r="S17" s="56" t="s">
        <v>43</v>
      </c>
      <c r="T17" s="56" t="s">
        <v>44</v>
      </c>
      <c r="U17" s="56" t="s">
        <v>45</v>
      </c>
      <c r="V17" s="56" t="s">
        <v>46</v>
      </c>
      <c r="W17" s="56" t="s">
        <v>47</v>
      </c>
      <c r="X17" s="56" t="s">
        <v>48</v>
      </c>
      <c r="Y17" s="56" t="s">
        <v>49</v>
      </c>
      <c r="Z17" s="56" t="s">
        <v>3</v>
      </c>
      <c r="AA17" s="56" t="s">
        <v>4</v>
      </c>
      <c r="AB17" s="56" t="s">
        <v>5</v>
      </c>
      <c r="AC17" s="56" t="s">
        <v>6</v>
      </c>
      <c r="AD17" s="56" t="s">
        <v>7</v>
      </c>
      <c r="AE17" s="56" t="s">
        <v>8</v>
      </c>
      <c r="AF17" s="56" t="s">
        <v>9</v>
      </c>
      <c r="AG17" s="56" t="s">
        <v>10</v>
      </c>
      <c r="AH17" s="56" t="s">
        <v>11</v>
      </c>
      <c r="AI17" s="56" t="s">
        <v>12</v>
      </c>
      <c r="AJ17" s="56" t="s">
        <v>13</v>
      </c>
      <c r="AK17" s="56" t="s">
        <v>14</v>
      </c>
      <c r="AL17" s="56" t="s">
        <v>15</v>
      </c>
      <c r="AM17" s="56" t="s">
        <v>16</v>
      </c>
      <c r="AN17" s="56" t="s">
        <v>17</v>
      </c>
      <c r="AO17" s="56" t="s">
        <v>18</v>
      </c>
      <c r="AP17" s="56" t="s">
        <v>19</v>
      </c>
      <c r="AQ17" s="56" t="s">
        <v>20</v>
      </c>
      <c r="AR17" s="56" t="s">
        <v>21</v>
      </c>
      <c r="AS17" s="56" t="s">
        <v>22</v>
      </c>
      <c r="AT17" s="56" t="s">
        <v>50</v>
      </c>
      <c r="AU17" s="56" t="s">
        <v>51</v>
      </c>
      <c r="AV17" s="56" t="s">
        <v>165</v>
      </c>
      <c r="AW17" s="56" t="s">
        <v>166</v>
      </c>
      <c r="AX17" s="56" t="s">
        <v>217</v>
      </c>
      <c r="AY17" s="56" t="s">
        <v>218</v>
      </c>
    </row>
    <row r="18" spans="1:51" x14ac:dyDescent="0.25">
      <c r="A18" s="11" t="s">
        <v>121</v>
      </c>
      <c r="B18" s="10">
        <v>666263</v>
      </c>
      <c r="C18" s="10">
        <v>642804</v>
      </c>
      <c r="D18" s="10">
        <v>633800</v>
      </c>
      <c r="E18" s="10">
        <v>603256</v>
      </c>
      <c r="F18" s="10">
        <v>602864</v>
      </c>
      <c r="G18" s="10">
        <v>583747</v>
      </c>
      <c r="H18" s="10">
        <v>561680</v>
      </c>
      <c r="I18" s="10">
        <v>518710</v>
      </c>
      <c r="J18" s="10">
        <v>443837</v>
      </c>
      <c r="K18" s="10">
        <v>402268</v>
      </c>
      <c r="L18" s="10">
        <v>382728</v>
      </c>
      <c r="M18" s="10">
        <v>326833</v>
      </c>
      <c r="N18" s="10">
        <v>289756</v>
      </c>
      <c r="O18" s="10">
        <v>289262</v>
      </c>
      <c r="P18" s="10">
        <v>261578</v>
      </c>
      <c r="Q18" s="10">
        <v>237475</v>
      </c>
      <c r="R18" s="10">
        <v>200433</v>
      </c>
      <c r="S18" s="10">
        <v>177700</v>
      </c>
      <c r="T18" s="10">
        <v>156195</v>
      </c>
      <c r="U18" s="10">
        <v>127689</v>
      </c>
      <c r="V18" s="10">
        <v>105098</v>
      </c>
      <c r="W18" s="10">
        <v>77243</v>
      </c>
      <c r="X18" s="10">
        <v>61564</v>
      </c>
      <c r="Y18" s="10">
        <v>54617</v>
      </c>
      <c r="Z18" s="10">
        <v>40604</v>
      </c>
      <c r="AA18" s="10">
        <v>34109</v>
      </c>
      <c r="AB18" s="10">
        <v>28261</v>
      </c>
      <c r="AC18" s="10">
        <v>24329</v>
      </c>
      <c r="AD18" s="10">
        <v>20654</v>
      </c>
      <c r="AE18" s="10">
        <v>16286</v>
      </c>
      <c r="AF18" s="10">
        <v>12334</v>
      </c>
      <c r="AG18" s="10">
        <v>11437</v>
      </c>
      <c r="AH18" s="10">
        <v>10419</v>
      </c>
      <c r="AI18" s="10">
        <v>9610</v>
      </c>
      <c r="AJ18" s="10">
        <v>9304</v>
      </c>
      <c r="AK18" s="10">
        <v>8567</v>
      </c>
      <c r="AL18" s="10">
        <v>8281</v>
      </c>
      <c r="AM18" s="10">
        <v>7441</v>
      </c>
      <c r="AN18" s="10">
        <v>6786</v>
      </c>
      <c r="AO18" s="10">
        <v>6238</v>
      </c>
      <c r="AP18" s="10">
        <v>5851</v>
      </c>
      <c r="AQ18" s="10">
        <v>5490</v>
      </c>
      <c r="AR18" s="10">
        <v>4396</v>
      </c>
      <c r="AS18" s="10">
        <v>4202</v>
      </c>
      <c r="AT18" s="10">
        <v>4290</v>
      </c>
      <c r="AU18" s="10">
        <v>3988</v>
      </c>
      <c r="AV18" s="26">
        <v>3096</v>
      </c>
      <c r="AW18" s="26">
        <v>2903</v>
      </c>
      <c r="AX18" s="26">
        <v>2993</v>
      </c>
      <c r="AY18" s="61" t="s">
        <v>219</v>
      </c>
    </row>
    <row r="19" spans="1:51" x14ac:dyDescent="0.25">
      <c r="A19" s="11" t="s">
        <v>122</v>
      </c>
      <c r="B19" s="10">
        <v>11938</v>
      </c>
      <c r="C19" s="10">
        <v>14918</v>
      </c>
      <c r="D19" s="10">
        <v>18061</v>
      </c>
      <c r="E19" s="10">
        <v>24945</v>
      </c>
      <c r="F19" s="10">
        <v>32552</v>
      </c>
      <c r="G19" s="10">
        <v>39877</v>
      </c>
      <c r="H19" s="10">
        <v>49481</v>
      </c>
      <c r="I19" s="10">
        <v>55925</v>
      </c>
      <c r="J19" s="10">
        <v>64420</v>
      </c>
      <c r="K19" s="10">
        <v>68851</v>
      </c>
      <c r="L19" s="10">
        <v>76893</v>
      </c>
      <c r="M19" s="10">
        <v>82477</v>
      </c>
      <c r="N19" s="10">
        <v>88647</v>
      </c>
      <c r="O19" s="10">
        <v>91485</v>
      </c>
      <c r="P19" s="10">
        <v>95466</v>
      </c>
      <c r="Q19" s="10">
        <v>104030</v>
      </c>
      <c r="R19" s="10">
        <v>112966</v>
      </c>
      <c r="S19" s="10">
        <v>124309</v>
      </c>
      <c r="T19" s="10">
        <v>137601</v>
      </c>
      <c r="U19" s="10">
        <v>150910</v>
      </c>
      <c r="V19" s="10">
        <v>163455</v>
      </c>
      <c r="W19" s="10">
        <v>173146</v>
      </c>
      <c r="X19" s="10">
        <v>187813</v>
      </c>
      <c r="Y19" s="10">
        <v>202605</v>
      </c>
      <c r="Z19" s="10">
        <v>218519</v>
      </c>
      <c r="AA19" s="10">
        <v>228595</v>
      </c>
      <c r="AB19" s="10">
        <v>245498</v>
      </c>
      <c r="AC19" s="10">
        <v>259773</v>
      </c>
      <c r="AD19" s="10">
        <v>275499</v>
      </c>
      <c r="AE19" s="10">
        <v>286418</v>
      </c>
      <c r="AF19" s="10">
        <v>296826</v>
      </c>
      <c r="AG19" s="10">
        <v>306960</v>
      </c>
      <c r="AH19" s="10">
        <v>318448</v>
      </c>
      <c r="AI19" s="10">
        <v>324019</v>
      </c>
      <c r="AJ19" s="10">
        <v>332779</v>
      </c>
      <c r="AK19" s="10">
        <v>341219</v>
      </c>
      <c r="AL19" s="10">
        <v>351267</v>
      </c>
      <c r="AM19" s="10">
        <v>355396</v>
      </c>
      <c r="AN19" s="10">
        <v>362157</v>
      </c>
      <c r="AO19" s="10">
        <v>366554</v>
      </c>
      <c r="AP19" s="10">
        <v>368510</v>
      </c>
      <c r="AQ19" s="10">
        <v>370112</v>
      </c>
      <c r="AR19" s="10">
        <v>374064</v>
      </c>
      <c r="AS19" s="10">
        <v>373990</v>
      </c>
      <c r="AT19" s="10">
        <v>370575</v>
      </c>
      <c r="AU19" s="10">
        <v>366561</v>
      </c>
      <c r="AV19" s="26">
        <v>366310</v>
      </c>
      <c r="AW19" s="26">
        <v>366699</v>
      </c>
      <c r="AX19" s="26">
        <v>367653</v>
      </c>
      <c r="AY19" s="26">
        <v>369478</v>
      </c>
    </row>
    <row r="20" spans="1:51" x14ac:dyDescent="0.25">
      <c r="A20" s="11" t="s">
        <v>216</v>
      </c>
      <c r="B20" s="10">
        <v>129485</v>
      </c>
      <c r="C20" s="10">
        <v>143370</v>
      </c>
      <c r="D20" s="10">
        <v>167383</v>
      </c>
      <c r="E20" s="10">
        <v>202290</v>
      </c>
      <c r="F20" s="10">
        <v>238868</v>
      </c>
      <c r="G20" s="10">
        <v>275172</v>
      </c>
      <c r="H20" s="10">
        <v>319390</v>
      </c>
      <c r="I20" s="10">
        <v>379124</v>
      </c>
      <c r="J20" s="10">
        <v>436005</v>
      </c>
      <c r="K20" s="10">
        <v>472714</v>
      </c>
      <c r="L20" s="10">
        <v>507143</v>
      </c>
      <c r="M20" s="10">
        <v>549594</v>
      </c>
      <c r="N20" s="10">
        <v>586989</v>
      </c>
      <c r="O20" s="10">
        <v>611594</v>
      </c>
      <c r="P20" s="10">
        <v>633536</v>
      </c>
      <c r="Q20" s="10">
        <v>660025</v>
      </c>
      <c r="R20" s="10">
        <v>679578</v>
      </c>
      <c r="S20" s="10">
        <v>687870</v>
      </c>
      <c r="T20" s="10">
        <v>696641</v>
      </c>
      <c r="U20" s="10">
        <v>714016</v>
      </c>
      <c r="V20" s="10">
        <v>724268</v>
      </c>
      <c r="W20" s="10">
        <v>729892</v>
      </c>
      <c r="X20" s="10">
        <v>732331</v>
      </c>
      <c r="Y20" s="10">
        <v>733756</v>
      </c>
      <c r="Z20" s="10">
        <v>729890</v>
      </c>
      <c r="AA20" s="10">
        <v>728742</v>
      </c>
      <c r="AB20" s="10">
        <v>726264</v>
      </c>
      <c r="AC20" s="10">
        <v>728902</v>
      </c>
      <c r="AD20" s="10">
        <v>726814</v>
      </c>
      <c r="AE20" s="10">
        <v>720099</v>
      </c>
      <c r="AF20" s="10">
        <v>720032</v>
      </c>
      <c r="AG20" s="10">
        <v>727377</v>
      </c>
      <c r="AH20" s="10">
        <v>731024</v>
      </c>
      <c r="AI20" s="10">
        <v>741256</v>
      </c>
      <c r="AJ20" s="10">
        <v>711911</v>
      </c>
      <c r="AK20" s="10">
        <v>701005</v>
      </c>
      <c r="AL20" s="10">
        <v>687049</v>
      </c>
      <c r="AM20" s="10">
        <v>672384</v>
      </c>
      <c r="AN20" s="10">
        <v>644311</v>
      </c>
      <c r="AO20" s="10">
        <v>630546</v>
      </c>
      <c r="AP20" s="10">
        <v>604630</v>
      </c>
      <c r="AQ20" s="10">
        <v>573822</v>
      </c>
      <c r="AR20" s="10">
        <v>541049</v>
      </c>
      <c r="AS20" s="10">
        <v>524495</v>
      </c>
      <c r="AT20" s="10">
        <v>505639</v>
      </c>
      <c r="AU20" s="26">
        <v>473801.6061845083</v>
      </c>
      <c r="AV20" s="26">
        <v>459586</v>
      </c>
      <c r="AW20" s="26">
        <v>435253</v>
      </c>
      <c r="AX20" s="26">
        <v>414473</v>
      </c>
      <c r="AY20" s="26">
        <v>396601</v>
      </c>
    </row>
    <row r="21" spans="1:51" x14ac:dyDescent="0.25">
      <c r="A21" s="11" t="s">
        <v>215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>
        <v>41586</v>
      </c>
      <c r="AK21" s="10">
        <v>74540</v>
      </c>
      <c r="AL21" s="10">
        <v>103420</v>
      </c>
      <c r="AM21" s="10">
        <v>132764</v>
      </c>
      <c r="AN21" s="10">
        <v>170793</v>
      </c>
      <c r="AO21" s="10">
        <v>201633</v>
      </c>
      <c r="AP21" s="10">
        <v>239498</v>
      </c>
      <c r="AQ21" s="10">
        <v>281022</v>
      </c>
      <c r="AR21" s="10">
        <v>323865</v>
      </c>
      <c r="AS21" s="10">
        <v>356313</v>
      </c>
      <c r="AT21" s="10">
        <v>392868</v>
      </c>
      <c r="AU21" s="26">
        <v>427640</v>
      </c>
      <c r="AV21" s="26">
        <v>462547</v>
      </c>
      <c r="AW21" s="26">
        <v>498844</v>
      </c>
      <c r="AX21" s="26">
        <v>526026</v>
      </c>
      <c r="AY21" s="26">
        <v>542141</v>
      </c>
    </row>
    <row r="22" spans="1:51" x14ac:dyDescent="0.25">
      <c r="A22" s="11" t="s">
        <v>171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>
        <v>6344</v>
      </c>
      <c r="AW22" s="10">
        <v>7623</v>
      </c>
      <c r="AX22" s="10">
        <v>12076</v>
      </c>
      <c r="AY22" s="10">
        <v>19125</v>
      </c>
    </row>
    <row r="23" spans="1:51" x14ac:dyDescent="0.25">
      <c r="A23" s="11" t="s">
        <v>172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>
        <v>5318</v>
      </c>
      <c r="AW23" s="10">
        <v>5291</v>
      </c>
      <c r="AX23" s="10">
        <v>5218</v>
      </c>
      <c r="AY23" s="10">
        <v>5093</v>
      </c>
    </row>
    <row r="24" spans="1:51" x14ac:dyDescent="0.25">
      <c r="A24" s="11" t="s">
        <v>214</v>
      </c>
      <c r="B24" s="10">
        <v>12478</v>
      </c>
      <c r="C24" s="10">
        <v>18004</v>
      </c>
      <c r="D24" s="10">
        <v>24646</v>
      </c>
      <c r="E24" s="10">
        <v>39912</v>
      </c>
      <c r="F24" s="10">
        <v>47568</v>
      </c>
      <c r="G24" s="10">
        <v>52556</v>
      </c>
      <c r="H24" s="10">
        <v>62527</v>
      </c>
      <c r="I24" s="10">
        <v>75976</v>
      </c>
      <c r="J24" s="10">
        <v>94096</v>
      </c>
      <c r="K24" s="10">
        <v>102498</v>
      </c>
      <c r="L24" s="10">
        <v>113004</v>
      </c>
      <c r="M24" s="10">
        <v>118362</v>
      </c>
      <c r="N24" s="10">
        <v>123456</v>
      </c>
      <c r="O24" s="10">
        <v>120301</v>
      </c>
      <c r="P24" s="10">
        <v>117202</v>
      </c>
      <c r="Q24" s="10">
        <v>110369</v>
      </c>
      <c r="R24" s="10">
        <v>105366</v>
      </c>
      <c r="S24" s="10">
        <v>102872</v>
      </c>
      <c r="T24" s="10">
        <v>94115</v>
      </c>
      <c r="U24" s="10">
        <v>88261</v>
      </c>
      <c r="V24" s="10">
        <v>85474</v>
      </c>
      <c r="W24" s="10">
        <v>83510</v>
      </c>
      <c r="X24" s="10">
        <v>78835</v>
      </c>
      <c r="Y24" s="10">
        <v>74293</v>
      </c>
      <c r="Z24" s="10">
        <v>75529</v>
      </c>
      <c r="AA24" s="10">
        <v>78299</v>
      </c>
      <c r="AB24" s="10">
        <v>76959</v>
      </c>
      <c r="AC24" s="10">
        <v>71458</v>
      </c>
      <c r="AD24" s="10">
        <v>69566</v>
      </c>
      <c r="AE24" s="10">
        <v>65519</v>
      </c>
      <c r="AF24" s="10">
        <v>63899</v>
      </c>
      <c r="AG24" s="10">
        <v>65668</v>
      </c>
      <c r="AH24" s="10">
        <v>63987</v>
      </c>
      <c r="AI24" s="10">
        <v>63607</v>
      </c>
      <c r="AJ24" s="10">
        <v>61975</v>
      </c>
      <c r="AK24" s="10">
        <v>60447</v>
      </c>
      <c r="AL24" s="10">
        <v>58984</v>
      </c>
      <c r="AM24" s="10">
        <v>51668</v>
      </c>
      <c r="AN24" s="10">
        <v>50121</v>
      </c>
      <c r="AO24" s="10">
        <v>48486</v>
      </c>
      <c r="AP24" s="10">
        <v>47123</v>
      </c>
      <c r="AQ24" s="10">
        <v>46041</v>
      </c>
      <c r="AR24" s="10">
        <v>44506</v>
      </c>
      <c r="AS24" s="10">
        <v>43326</v>
      </c>
      <c r="AT24" s="10">
        <v>42083</v>
      </c>
      <c r="AU24" s="10">
        <v>41880</v>
      </c>
      <c r="AV24" s="26">
        <v>42622</v>
      </c>
      <c r="AW24" s="26">
        <v>46599</v>
      </c>
      <c r="AX24" s="26">
        <v>47452</v>
      </c>
      <c r="AY24" s="26">
        <v>46611</v>
      </c>
    </row>
    <row r="25" spans="1:51" x14ac:dyDescent="0.25">
      <c r="A25" s="11" t="s">
        <v>123</v>
      </c>
      <c r="B25" s="10">
        <v>154131</v>
      </c>
      <c r="C25" s="10">
        <v>177842</v>
      </c>
      <c r="D25" s="10">
        <v>212321</v>
      </c>
      <c r="E25" s="10">
        <v>270539</v>
      </c>
      <c r="F25" s="10">
        <v>322466</v>
      </c>
      <c r="G25" s="10">
        <v>372187</v>
      </c>
      <c r="H25" s="10">
        <v>436726</v>
      </c>
      <c r="I25" s="10">
        <v>518104</v>
      </c>
      <c r="J25" s="10">
        <v>601890</v>
      </c>
      <c r="K25" s="10">
        <v>652946</v>
      </c>
      <c r="L25" s="10">
        <v>705283</v>
      </c>
      <c r="M25" s="10">
        <v>758722</v>
      </c>
      <c r="N25" s="10">
        <v>807546</v>
      </c>
      <c r="O25" s="10">
        <v>832613</v>
      </c>
      <c r="P25" s="10">
        <v>855799</v>
      </c>
      <c r="Q25" s="10">
        <v>883115</v>
      </c>
      <c r="R25" s="10">
        <v>906397</v>
      </c>
      <c r="S25" s="10">
        <v>923537</v>
      </c>
      <c r="T25" s="10">
        <v>936995</v>
      </c>
      <c r="U25" s="10">
        <v>961748</v>
      </c>
      <c r="V25" s="10">
        <v>981410</v>
      </c>
      <c r="W25" s="10">
        <v>994898</v>
      </c>
      <c r="X25" s="10">
        <v>1008079</v>
      </c>
      <c r="Y25" s="10">
        <v>1019964</v>
      </c>
      <c r="Z25" s="10">
        <v>1033135</v>
      </c>
      <c r="AA25" s="10">
        <v>1044607</v>
      </c>
      <c r="AB25" s="10">
        <v>1058835</v>
      </c>
      <c r="AC25" s="10">
        <v>1070776</v>
      </c>
      <c r="AD25" s="10">
        <v>1083398</v>
      </c>
      <c r="AE25" s="10">
        <v>1084223</v>
      </c>
      <c r="AF25" s="10">
        <v>1092387</v>
      </c>
      <c r="AG25" s="10">
        <v>1112082</v>
      </c>
      <c r="AH25" s="10">
        <v>1126121</v>
      </c>
      <c r="AI25" s="10">
        <v>1141192</v>
      </c>
      <c r="AJ25" s="10">
        <v>1160626</v>
      </c>
      <c r="AK25" s="10">
        <v>1189212</v>
      </c>
      <c r="AL25" s="10">
        <v>1212735</v>
      </c>
      <c r="AM25" s="10">
        <v>1224052</v>
      </c>
      <c r="AN25" s="10">
        <v>1238646</v>
      </c>
      <c r="AO25" s="10">
        <v>1258758</v>
      </c>
      <c r="AP25" s="10">
        <v>1270914</v>
      </c>
      <c r="AQ25" s="10">
        <v>1281467</v>
      </c>
      <c r="AR25" s="10">
        <v>1294576</v>
      </c>
      <c r="AS25" s="10">
        <v>1309467</v>
      </c>
      <c r="AT25" s="10">
        <v>1321252</v>
      </c>
      <c r="AU25" s="10">
        <v>1330946</v>
      </c>
      <c r="AV25" s="26">
        <v>1342727</v>
      </c>
      <c r="AW25" s="26">
        <v>1360309</v>
      </c>
      <c r="AX25" s="26">
        <v>1372898</v>
      </c>
      <c r="AY25" s="26">
        <v>1379049</v>
      </c>
    </row>
    <row r="26" spans="1:51" x14ac:dyDescent="0.25">
      <c r="A26" s="11" t="s">
        <v>213</v>
      </c>
      <c r="B26" s="10"/>
      <c r="C26" s="10"/>
      <c r="D26" s="10"/>
      <c r="E26" s="10"/>
      <c r="F26" s="10"/>
      <c r="G26" s="10"/>
      <c r="H26" s="10"/>
      <c r="I26" s="10"/>
      <c r="J26" s="10"/>
      <c r="K26" s="10">
        <v>45000</v>
      </c>
      <c r="L26" s="10">
        <v>88413</v>
      </c>
      <c r="M26" s="10">
        <v>127530</v>
      </c>
      <c r="N26" s="10">
        <v>186038</v>
      </c>
      <c r="O26" s="10">
        <v>222330</v>
      </c>
      <c r="P26" s="10">
        <v>268705</v>
      </c>
      <c r="Q26" s="10">
        <v>308909</v>
      </c>
      <c r="R26" s="10">
        <v>344966</v>
      </c>
      <c r="S26" s="10">
        <v>362255</v>
      </c>
      <c r="T26" s="10">
        <v>400285</v>
      </c>
      <c r="U26" s="10">
        <v>449792</v>
      </c>
      <c r="V26" s="10">
        <v>490093</v>
      </c>
      <c r="W26" s="10">
        <v>508620</v>
      </c>
      <c r="X26" s="10">
        <v>540546</v>
      </c>
      <c r="Y26" s="10">
        <v>571839</v>
      </c>
      <c r="Z26" s="10">
        <v>591368</v>
      </c>
      <c r="AA26" s="10">
        <v>583755</v>
      </c>
      <c r="AB26" s="10">
        <v>593208</v>
      </c>
      <c r="AC26" s="10">
        <v>593438</v>
      </c>
      <c r="AD26" s="10">
        <v>583031</v>
      </c>
      <c r="AE26" s="10">
        <v>569934</v>
      </c>
      <c r="AF26" s="10">
        <v>566133</v>
      </c>
      <c r="AG26" s="10">
        <v>554563</v>
      </c>
      <c r="AH26" s="10">
        <v>542464</v>
      </c>
      <c r="AI26" s="10">
        <v>524039</v>
      </c>
      <c r="AJ26" s="10">
        <v>514364</v>
      </c>
      <c r="AK26" s="10">
        <v>499840</v>
      </c>
      <c r="AL26" s="10">
        <v>488979</v>
      </c>
      <c r="AM26" s="10">
        <v>470823</v>
      </c>
      <c r="AN26" s="10">
        <v>462467</v>
      </c>
      <c r="AO26" s="10">
        <v>450716</v>
      </c>
      <c r="AP26" s="10">
        <v>435192</v>
      </c>
      <c r="AQ26" s="10">
        <v>414605</v>
      </c>
      <c r="AR26" s="10">
        <v>409801</v>
      </c>
      <c r="AS26" s="10">
        <v>390241</v>
      </c>
      <c r="AT26" s="10">
        <v>368603</v>
      </c>
      <c r="AU26" s="26">
        <v>350077</v>
      </c>
      <c r="AV26" s="26">
        <v>360842</v>
      </c>
      <c r="AW26" s="26">
        <v>346223</v>
      </c>
      <c r="AX26" s="26">
        <v>339157</v>
      </c>
      <c r="AY26" s="26">
        <v>306320</v>
      </c>
    </row>
    <row r="27" spans="1:51" x14ac:dyDescent="0.25">
      <c r="A27" s="11" t="s">
        <v>124</v>
      </c>
      <c r="B27" s="10">
        <v>154131</v>
      </c>
      <c r="C27" s="10">
        <v>177842</v>
      </c>
      <c r="D27" s="10">
        <v>212321</v>
      </c>
      <c r="E27" s="10">
        <v>270539</v>
      </c>
      <c r="F27" s="10">
        <v>322466</v>
      </c>
      <c r="G27" s="10">
        <v>372187</v>
      </c>
      <c r="H27" s="10">
        <v>436726</v>
      </c>
      <c r="I27" s="10">
        <v>518104</v>
      </c>
      <c r="J27" s="10">
        <v>601890</v>
      </c>
      <c r="K27" s="10">
        <v>697946</v>
      </c>
      <c r="L27" s="10">
        <v>793696</v>
      </c>
      <c r="M27" s="10">
        <v>886252</v>
      </c>
      <c r="N27" s="10">
        <v>993584</v>
      </c>
      <c r="O27" s="10">
        <v>1054943</v>
      </c>
      <c r="P27" s="10">
        <v>1124504</v>
      </c>
      <c r="Q27" s="10">
        <v>1192024</v>
      </c>
      <c r="R27" s="10">
        <v>1251363</v>
      </c>
      <c r="S27" s="10">
        <v>1285792</v>
      </c>
      <c r="T27" s="10">
        <v>1337280</v>
      </c>
      <c r="U27" s="10">
        <v>1411540</v>
      </c>
      <c r="V27" s="10">
        <v>1471503</v>
      </c>
      <c r="W27" s="10">
        <v>1503518</v>
      </c>
      <c r="X27" s="10">
        <v>1548625</v>
      </c>
      <c r="Y27" s="10">
        <v>1591803</v>
      </c>
      <c r="Z27" s="10">
        <v>1624503</v>
      </c>
      <c r="AA27" s="10">
        <v>1628362</v>
      </c>
      <c r="AB27" s="10">
        <v>1652043</v>
      </c>
      <c r="AC27" s="10">
        <v>1664214</v>
      </c>
      <c r="AD27" s="10">
        <v>1666429</v>
      </c>
      <c r="AE27" s="10">
        <v>1654157</v>
      </c>
      <c r="AF27" s="10">
        <v>1658520</v>
      </c>
      <c r="AG27" s="10">
        <v>1666645</v>
      </c>
      <c r="AH27" s="10">
        <v>1668585</v>
      </c>
      <c r="AI27" s="10">
        <v>1665231</v>
      </c>
      <c r="AJ27" s="10">
        <v>1674990</v>
      </c>
      <c r="AK27" s="10">
        <v>1689052</v>
      </c>
      <c r="AL27" s="10">
        <v>1701714</v>
      </c>
      <c r="AM27" s="10">
        <v>1694875</v>
      </c>
      <c r="AN27" s="10">
        <v>1701113</v>
      </c>
      <c r="AO27" s="10">
        <v>1709474</v>
      </c>
      <c r="AP27" s="10">
        <v>1706106</v>
      </c>
      <c r="AQ27" s="10">
        <v>1696072</v>
      </c>
      <c r="AR27" s="10">
        <v>1704377</v>
      </c>
      <c r="AS27" s="10">
        <v>1699708</v>
      </c>
      <c r="AT27" s="10">
        <v>1689855</v>
      </c>
      <c r="AU27" s="26">
        <v>1681023</v>
      </c>
      <c r="AV27" s="26">
        <v>1703569</v>
      </c>
      <c r="AW27" s="26">
        <v>1706532</v>
      </c>
      <c r="AX27" s="26">
        <v>1712055</v>
      </c>
      <c r="AY27" s="26">
        <v>1685369</v>
      </c>
    </row>
    <row r="28" spans="1:51" s="35" customFormat="1" x14ac:dyDescent="0.25"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54"/>
      <c r="AW28" s="54"/>
      <c r="AX28" s="54"/>
      <c r="AY28" s="54"/>
    </row>
    <row r="29" spans="1:51" x14ac:dyDescent="0.25">
      <c r="A29" s="30" t="s">
        <v>205</v>
      </c>
      <c r="B29" s="56" t="s">
        <v>26</v>
      </c>
      <c r="C29" s="56" t="s">
        <v>27</v>
      </c>
      <c r="D29" s="56" t="s">
        <v>28</v>
      </c>
      <c r="E29" s="56" t="s">
        <v>29</v>
      </c>
      <c r="F29" s="56" t="s">
        <v>30</v>
      </c>
      <c r="G29" s="56" t="s">
        <v>31</v>
      </c>
      <c r="H29" s="56" t="s">
        <v>32</v>
      </c>
      <c r="I29" s="56" t="s">
        <v>33</v>
      </c>
      <c r="J29" s="56" t="s">
        <v>34</v>
      </c>
      <c r="K29" s="56" t="s">
        <v>35</v>
      </c>
      <c r="L29" s="56" t="s">
        <v>36</v>
      </c>
      <c r="M29" s="56" t="s">
        <v>37</v>
      </c>
      <c r="N29" s="56" t="s">
        <v>38</v>
      </c>
      <c r="O29" s="56" t="s">
        <v>39</v>
      </c>
      <c r="P29" s="56" t="s">
        <v>40</v>
      </c>
      <c r="Q29" s="56" t="s">
        <v>41</v>
      </c>
      <c r="R29" s="56" t="s">
        <v>42</v>
      </c>
      <c r="S29" s="56" t="s">
        <v>43</v>
      </c>
      <c r="T29" s="56" t="s">
        <v>44</v>
      </c>
      <c r="U29" s="56" t="s">
        <v>45</v>
      </c>
      <c r="V29" s="56" t="s">
        <v>46</v>
      </c>
      <c r="W29" s="56" t="s">
        <v>47</v>
      </c>
      <c r="X29" s="56" t="s">
        <v>48</v>
      </c>
      <c r="Y29" s="56" t="s">
        <v>49</v>
      </c>
      <c r="Z29" s="56" t="s">
        <v>3</v>
      </c>
      <c r="AA29" s="56" t="s">
        <v>4</v>
      </c>
      <c r="AB29" s="56" t="s">
        <v>5</v>
      </c>
      <c r="AC29" s="56" t="s">
        <v>6</v>
      </c>
      <c r="AD29" s="56" t="s">
        <v>7</v>
      </c>
      <c r="AE29" s="56" t="s">
        <v>8</v>
      </c>
      <c r="AF29" s="56" t="s">
        <v>9</v>
      </c>
      <c r="AG29" s="56" t="s">
        <v>10</v>
      </c>
      <c r="AH29" s="56" t="s">
        <v>11</v>
      </c>
      <c r="AI29" s="56" t="s">
        <v>12</v>
      </c>
      <c r="AJ29" s="56" t="s">
        <v>13</v>
      </c>
      <c r="AK29" s="56" t="s">
        <v>14</v>
      </c>
      <c r="AL29" s="56" t="s">
        <v>15</v>
      </c>
      <c r="AM29" s="56" t="s">
        <v>16</v>
      </c>
      <c r="AN29" s="56" t="s">
        <v>17</v>
      </c>
      <c r="AO29" s="56" t="s">
        <v>18</v>
      </c>
      <c r="AP29" s="56" t="s">
        <v>19</v>
      </c>
      <c r="AQ29" s="56" t="s">
        <v>20</v>
      </c>
      <c r="AR29" s="56" t="s">
        <v>21</v>
      </c>
      <c r="AS29" s="56" t="s">
        <v>22</v>
      </c>
      <c r="AT29" s="56" t="s">
        <v>50</v>
      </c>
      <c r="AU29" s="56" t="s">
        <v>51</v>
      </c>
      <c r="AV29" s="56" t="s">
        <v>165</v>
      </c>
      <c r="AW29" s="56" t="s">
        <v>166</v>
      </c>
      <c r="AX29" s="56" t="s">
        <v>217</v>
      </c>
      <c r="AY29" s="56" t="s">
        <v>218</v>
      </c>
    </row>
    <row r="30" spans="1:51" x14ac:dyDescent="0.25">
      <c r="A30" s="11" t="s">
        <v>125</v>
      </c>
      <c r="B30" s="10"/>
      <c r="C30" s="10"/>
      <c r="D30" s="10"/>
      <c r="E30" s="10"/>
      <c r="F30" s="10"/>
      <c r="G30" s="10">
        <v>39865</v>
      </c>
      <c r="H30" s="10">
        <v>49353</v>
      </c>
      <c r="I30" s="10">
        <v>55847</v>
      </c>
      <c r="J30" s="10">
        <v>64337</v>
      </c>
      <c r="K30" s="10">
        <v>68773</v>
      </c>
      <c r="L30" s="10">
        <v>76893</v>
      </c>
      <c r="M30" s="10">
        <v>82406</v>
      </c>
      <c r="N30" s="10">
        <v>88572</v>
      </c>
      <c r="O30" s="10">
        <v>91410</v>
      </c>
      <c r="P30" s="10">
        <v>95390</v>
      </c>
      <c r="Q30" s="10">
        <v>103953</v>
      </c>
      <c r="R30" s="10">
        <v>112888</v>
      </c>
      <c r="S30" s="10">
        <v>124155</v>
      </c>
      <c r="T30" s="10">
        <v>137444</v>
      </c>
      <c r="U30" s="10">
        <v>150754</v>
      </c>
      <c r="V30" s="10">
        <v>162844</v>
      </c>
      <c r="W30" s="10">
        <v>172110</v>
      </c>
      <c r="X30" s="10">
        <v>186765</v>
      </c>
      <c r="Y30" s="10">
        <v>201324</v>
      </c>
      <c r="Z30" s="10">
        <v>217033</v>
      </c>
      <c r="AA30" s="10">
        <v>226940</v>
      </c>
      <c r="AB30" s="10">
        <v>243537</v>
      </c>
      <c r="AC30" s="10">
        <v>257574</v>
      </c>
      <c r="AD30" s="10">
        <v>272914</v>
      </c>
      <c r="AE30" s="10">
        <v>283203</v>
      </c>
      <c r="AF30" s="10">
        <v>293777</v>
      </c>
      <c r="AG30" s="10">
        <v>303269</v>
      </c>
      <c r="AH30" s="10">
        <v>314199</v>
      </c>
      <c r="AI30" s="10">
        <v>319379</v>
      </c>
      <c r="AJ30" s="10">
        <v>327756</v>
      </c>
      <c r="AK30" s="10">
        <v>335892</v>
      </c>
      <c r="AL30" s="10">
        <v>345507</v>
      </c>
      <c r="AM30" s="10">
        <v>349025</v>
      </c>
      <c r="AN30" s="10">
        <v>355574</v>
      </c>
      <c r="AO30" s="10">
        <v>359502</v>
      </c>
      <c r="AP30" s="10">
        <v>361411</v>
      </c>
      <c r="AQ30" s="10">
        <v>362559</v>
      </c>
      <c r="AR30" s="10">
        <v>366203</v>
      </c>
      <c r="AS30" s="10">
        <v>365701</v>
      </c>
      <c r="AT30" s="10">
        <v>361685</v>
      </c>
      <c r="AU30" s="10">
        <v>357603</v>
      </c>
      <c r="AV30" s="26">
        <v>356773</v>
      </c>
      <c r="AW30" s="26">
        <v>356042</v>
      </c>
      <c r="AX30" s="26">
        <v>356374</v>
      </c>
      <c r="AY30" s="26">
        <v>357756</v>
      </c>
    </row>
    <row r="31" spans="1:51" x14ac:dyDescent="0.25">
      <c r="A31" s="11" t="s">
        <v>126</v>
      </c>
      <c r="B31" s="10"/>
      <c r="C31" s="10"/>
      <c r="D31" s="10"/>
      <c r="E31" s="10"/>
      <c r="F31" s="10"/>
      <c r="G31" s="10">
        <v>12</v>
      </c>
      <c r="H31" s="10">
        <v>128</v>
      </c>
      <c r="I31" s="10">
        <v>78</v>
      </c>
      <c r="J31" s="10">
        <v>83</v>
      </c>
      <c r="K31" s="10">
        <v>78</v>
      </c>
      <c r="L31" s="10">
        <v>69</v>
      </c>
      <c r="M31" s="10">
        <v>71</v>
      </c>
      <c r="N31" s="10">
        <v>75</v>
      </c>
      <c r="O31" s="10">
        <v>75</v>
      </c>
      <c r="P31" s="10">
        <v>76</v>
      </c>
      <c r="Q31" s="10">
        <v>77</v>
      </c>
      <c r="R31" s="10">
        <v>78</v>
      </c>
      <c r="S31" s="10">
        <v>154</v>
      </c>
      <c r="T31" s="10">
        <v>157</v>
      </c>
      <c r="U31" s="10">
        <v>156</v>
      </c>
      <c r="V31" s="10">
        <v>611</v>
      </c>
      <c r="W31" s="10">
        <v>1036</v>
      </c>
      <c r="X31" s="10">
        <v>1048</v>
      </c>
      <c r="Y31" s="10">
        <v>1281</v>
      </c>
      <c r="Z31" s="10">
        <v>1486</v>
      </c>
      <c r="AA31" s="10">
        <v>1655</v>
      </c>
      <c r="AB31" s="10">
        <v>1961</v>
      </c>
      <c r="AC31" s="10">
        <v>2199</v>
      </c>
      <c r="AD31" s="10">
        <v>2585</v>
      </c>
      <c r="AE31" s="10">
        <v>3215</v>
      </c>
      <c r="AF31" s="10">
        <v>3049</v>
      </c>
      <c r="AG31" s="10">
        <v>3691</v>
      </c>
      <c r="AH31" s="10">
        <v>4249</v>
      </c>
      <c r="AI31" s="10">
        <v>4640</v>
      </c>
      <c r="AJ31" s="10">
        <v>5023</v>
      </c>
      <c r="AK31" s="10">
        <v>5327</v>
      </c>
      <c r="AL31" s="10">
        <v>5760</v>
      </c>
      <c r="AM31" s="10">
        <v>6371</v>
      </c>
      <c r="AN31" s="10">
        <v>6583</v>
      </c>
      <c r="AO31" s="10">
        <v>7052</v>
      </c>
      <c r="AP31" s="10">
        <v>7099</v>
      </c>
      <c r="AQ31" s="10">
        <v>7553</v>
      </c>
      <c r="AR31" s="10">
        <v>7861</v>
      </c>
      <c r="AS31" s="10">
        <v>8289</v>
      </c>
      <c r="AT31" s="10">
        <v>8890</v>
      </c>
      <c r="AU31" s="10">
        <v>8958</v>
      </c>
      <c r="AV31" s="26">
        <v>9537</v>
      </c>
      <c r="AW31" s="26">
        <v>10657</v>
      </c>
      <c r="AX31" s="26">
        <v>11279</v>
      </c>
      <c r="AY31" s="26">
        <v>11722</v>
      </c>
    </row>
    <row r="32" spans="1:51" x14ac:dyDescent="0.25">
      <c r="A32" s="11" t="s">
        <v>129</v>
      </c>
      <c r="B32" s="10"/>
      <c r="C32" s="10"/>
      <c r="D32" s="10"/>
      <c r="E32" s="10"/>
      <c r="F32" s="10"/>
      <c r="G32" s="10">
        <v>205278</v>
      </c>
      <c r="H32" s="10">
        <v>217185</v>
      </c>
      <c r="I32" s="10">
        <v>269178</v>
      </c>
      <c r="J32" s="10">
        <v>318284</v>
      </c>
      <c r="K32" s="10">
        <v>345081</v>
      </c>
      <c r="L32" s="10">
        <v>380357</v>
      </c>
      <c r="M32" s="10">
        <v>417109</v>
      </c>
      <c r="N32" s="10">
        <v>450178</v>
      </c>
      <c r="O32" s="10">
        <v>469837</v>
      </c>
      <c r="P32" s="10">
        <v>490796</v>
      </c>
      <c r="Q32" s="10">
        <v>516417</v>
      </c>
      <c r="R32" s="10">
        <v>536778</v>
      </c>
      <c r="S32" s="10">
        <v>543619</v>
      </c>
      <c r="T32" s="10">
        <v>553634</v>
      </c>
      <c r="U32" s="10">
        <v>569318</v>
      </c>
      <c r="V32" s="10">
        <v>579100</v>
      </c>
      <c r="W32" s="10">
        <v>583099</v>
      </c>
      <c r="X32" s="10">
        <v>587934</v>
      </c>
      <c r="Y32" s="10">
        <v>590004</v>
      </c>
      <c r="Z32" s="10">
        <v>586392</v>
      </c>
      <c r="AA32" s="10">
        <v>585841</v>
      </c>
      <c r="AB32" s="10">
        <v>584460</v>
      </c>
      <c r="AC32" s="10">
        <v>588174</v>
      </c>
      <c r="AD32" s="10">
        <v>585984</v>
      </c>
      <c r="AE32" s="10">
        <v>579672</v>
      </c>
      <c r="AF32" s="10">
        <v>580386</v>
      </c>
      <c r="AG32" s="10">
        <v>588007</v>
      </c>
      <c r="AH32" s="10">
        <v>590471</v>
      </c>
      <c r="AI32" s="10">
        <v>598743</v>
      </c>
      <c r="AJ32" s="10">
        <v>571473</v>
      </c>
      <c r="AK32" s="10">
        <v>569966</v>
      </c>
      <c r="AL32" s="10">
        <v>543000</v>
      </c>
      <c r="AM32" s="10">
        <v>533387</v>
      </c>
      <c r="AN32" s="10">
        <v>509892</v>
      </c>
      <c r="AO32" s="10">
        <v>505989</v>
      </c>
      <c r="AP32" s="10">
        <v>484383.67624833481</v>
      </c>
      <c r="AQ32" s="10">
        <v>460747.58587102988</v>
      </c>
      <c r="AR32" s="10">
        <v>433505.00690509484</v>
      </c>
      <c r="AS32" s="10">
        <v>421628.0686492619</v>
      </c>
      <c r="AT32" s="10">
        <v>406623.45113497839</v>
      </c>
      <c r="AU32" s="10">
        <v>390716.72530455259</v>
      </c>
      <c r="AV32" s="62">
        <v>368846.76338470774</v>
      </c>
      <c r="AW32" s="62">
        <v>349393.27446329268</v>
      </c>
      <c r="AX32" s="62">
        <v>332996.6536807121</v>
      </c>
      <c r="AY32" s="62">
        <v>321015.54401628836</v>
      </c>
    </row>
    <row r="33" spans="1:51" x14ac:dyDescent="0.25">
      <c r="A33" s="11" t="s">
        <v>130</v>
      </c>
      <c r="B33" s="10"/>
      <c r="C33" s="10"/>
      <c r="D33" s="10"/>
      <c r="E33" s="10"/>
      <c r="F33" s="10"/>
      <c r="G33" s="10">
        <v>69894</v>
      </c>
      <c r="H33" s="10">
        <v>102205</v>
      </c>
      <c r="I33" s="10">
        <v>109946</v>
      </c>
      <c r="J33" s="10">
        <v>117721</v>
      </c>
      <c r="K33" s="10">
        <v>127633</v>
      </c>
      <c r="L33" s="10">
        <v>126786</v>
      </c>
      <c r="M33" s="10">
        <v>132485</v>
      </c>
      <c r="N33" s="10">
        <v>136803</v>
      </c>
      <c r="O33" s="10">
        <v>141757</v>
      </c>
      <c r="P33" s="10">
        <v>142740</v>
      </c>
      <c r="Q33" s="10">
        <v>143607</v>
      </c>
      <c r="R33" s="10">
        <v>142800</v>
      </c>
      <c r="S33" s="10">
        <v>144251</v>
      </c>
      <c r="T33" s="10">
        <v>143007</v>
      </c>
      <c r="U33" s="10">
        <v>144698</v>
      </c>
      <c r="V33" s="10">
        <v>145168</v>
      </c>
      <c r="W33" s="10">
        <v>146793</v>
      </c>
      <c r="X33" s="10">
        <v>144397</v>
      </c>
      <c r="Y33" s="10">
        <v>143752</v>
      </c>
      <c r="Z33" s="10">
        <v>143498</v>
      </c>
      <c r="AA33" s="10">
        <v>142901</v>
      </c>
      <c r="AB33" s="10">
        <v>141804</v>
      </c>
      <c r="AC33" s="10">
        <v>140728</v>
      </c>
      <c r="AD33" s="10">
        <v>140830</v>
      </c>
      <c r="AE33" s="10">
        <v>140427</v>
      </c>
      <c r="AF33" s="10">
        <v>139646</v>
      </c>
      <c r="AG33" s="10">
        <v>139370</v>
      </c>
      <c r="AH33" s="10">
        <v>140553</v>
      </c>
      <c r="AI33" s="10">
        <v>142513</v>
      </c>
      <c r="AJ33" s="10">
        <v>140438</v>
      </c>
      <c r="AK33" s="10">
        <v>131039</v>
      </c>
      <c r="AL33" s="10">
        <v>144049</v>
      </c>
      <c r="AM33" s="10">
        <v>138997</v>
      </c>
      <c r="AN33" s="10">
        <v>134419</v>
      </c>
      <c r="AO33" s="10">
        <v>124557</v>
      </c>
      <c r="AP33" s="10">
        <v>120246.32375166519</v>
      </c>
      <c r="AQ33" s="10">
        <v>113074.41412897014</v>
      </c>
      <c r="AR33" s="10">
        <v>107543.99309490513</v>
      </c>
      <c r="AS33" s="10">
        <v>102866.93135073813</v>
      </c>
      <c r="AT33" s="10">
        <v>99015.548865021614</v>
      </c>
      <c r="AU33" s="10">
        <v>93942.274695447399</v>
      </c>
      <c r="AV33" s="62">
        <v>90739.236615292262</v>
      </c>
      <c r="AW33" s="62">
        <v>85859.725536707308</v>
      </c>
      <c r="AX33" s="62">
        <v>81476.346319287928</v>
      </c>
      <c r="AY33" s="62">
        <v>75585.455983711654</v>
      </c>
    </row>
    <row r="34" spans="1:51" x14ac:dyDescent="0.25">
      <c r="A34" s="11" t="s">
        <v>131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>
        <v>38030</v>
      </c>
      <c r="AK34" s="10">
        <v>68720</v>
      </c>
      <c r="AL34" s="10">
        <v>95075</v>
      </c>
      <c r="AM34" s="10">
        <v>118226</v>
      </c>
      <c r="AN34" s="10">
        <v>152235</v>
      </c>
      <c r="AO34" s="10">
        <v>180961</v>
      </c>
      <c r="AP34" s="10">
        <v>216840</v>
      </c>
      <c r="AQ34" s="10">
        <v>253386</v>
      </c>
      <c r="AR34" s="10">
        <v>290866</v>
      </c>
      <c r="AS34" s="10">
        <v>320160</v>
      </c>
      <c r="AT34" s="10">
        <v>351068</v>
      </c>
      <c r="AU34" s="10">
        <v>379800.6061845083</v>
      </c>
      <c r="AV34" s="26">
        <v>409765.08738486253</v>
      </c>
      <c r="AW34" s="26">
        <v>440679.7824863366</v>
      </c>
      <c r="AX34" s="26">
        <v>464169.90944237431</v>
      </c>
      <c r="AY34" s="26">
        <v>477395.57269763947</v>
      </c>
    </row>
    <row r="35" spans="1:51" x14ac:dyDescent="0.25">
      <c r="A35" s="11" t="s">
        <v>132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>
        <v>3556</v>
      </c>
      <c r="AK35" s="10">
        <v>5820</v>
      </c>
      <c r="AL35" s="10">
        <v>8345</v>
      </c>
      <c r="AM35" s="10">
        <v>14538</v>
      </c>
      <c r="AN35" s="10">
        <v>18558</v>
      </c>
      <c r="AO35" s="10">
        <v>20672</v>
      </c>
      <c r="AP35" s="10">
        <v>22658</v>
      </c>
      <c r="AQ35" s="10">
        <v>27636</v>
      </c>
      <c r="AR35" s="10">
        <v>32999</v>
      </c>
      <c r="AS35" s="10">
        <v>36153</v>
      </c>
      <c r="AT35" s="10">
        <v>41800</v>
      </c>
      <c r="AU35" s="10">
        <v>47839.39381549172</v>
      </c>
      <c r="AV35" s="26">
        <v>52781.912615137444</v>
      </c>
      <c r="AW35" s="26">
        <v>58164.217513663425</v>
      </c>
      <c r="AX35" s="26">
        <v>61856.090557625706</v>
      </c>
      <c r="AY35" s="26">
        <v>64745.427302360564</v>
      </c>
    </row>
    <row r="36" spans="1:51" x14ac:dyDescent="0.25">
      <c r="A36" s="11" t="s">
        <v>167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26">
        <v>5746</v>
      </c>
      <c r="AW36" s="26">
        <v>6752</v>
      </c>
      <c r="AX36" s="26">
        <v>11120</v>
      </c>
      <c r="AY36" s="26">
        <v>17847</v>
      </c>
    </row>
    <row r="37" spans="1:51" x14ac:dyDescent="0.25">
      <c r="A37" s="11" t="s">
        <v>168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26">
        <v>598</v>
      </c>
      <c r="AW37" s="26">
        <v>871</v>
      </c>
      <c r="AX37" s="26">
        <v>956</v>
      </c>
      <c r="AY37" s="26">
        <v>1278</v>
      </c>
    </row>
    <row r="38" spans="1:51" x14ac:dyDescent="0.25">
      <c r="A38" s="11" t="s">
        <v>169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26">
        <v>5027</v>
      </c>
      <c r="AW38" s="26">
        <v>4998</v>
      </c>
      <c r="AX38" s="26">
        <v>4912</v>
      </c>
      <c r="AY38" s="26">
        <v>4781</v>
      </c>
    </row>
    <row r="39" spans="1:51" x14ac:dyDescent="0.25">
      <c r="A39" s="11" t="s">
        <v>170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26">
        <v>291</v>
      </c>
      <c r="AW39" s="26">
        <v>293</v>
      </c>
      <c r="AX39" s="26">
        <v>306</v>
      </c>
      <c r="AY39" s="26">
        <v>312</v>
      </c>
    </row>
    <row r="40" spans="1:51" x14ac:dyDescent="0.25">
      <c r="A40" s="11" t="s">
        <v>127</v>
      </c>
      <c r="B40" s="10"/>
      <c r="C40" s="10"/>
      <c r="D40" s="10"/>
      <c r="E40" s="10"/>
      <c r="F40" s="10"/>
      <c r="G40" s="10">
        <v>35260</v>
      </c>
      <c r="H40" s="10">
        <v>42102</v>
      </c>
      <c r="I40" s="10">
        <v>50084</v>
      </c>
      <c r="J40" s="10">
        <v>64794</v>
      </c>
      <c r="K40" s="10">
        <v>71320</v>
      </c>
      <c r="L40" s="10">
        <v>78112</v>
      </c>
      <c r="M40" s="10">
        <v>81812</v>
      </c>
      <c r="N40" s="10">
        <v>85661</v>
      </c>
      <c r="O40" s="10">
        <v>84603</v>
      </c>
      <c r="P40" s="10">
        <v>82690</v>
      </c>
      <c r="Q40" s="10">
        <v>82982</v>
      </c>
      <c r="R40" s="10">
        <v>81169</v>
      </c>
      <c r="S40" s="10">
        <v>80840</v>
      </c>
      <c r="T40" s="10">
        <v>73943</v>
      </c>
      <c r="U40" s="10">
        <v>70912</v>
      </c>
      <c r="V40" s="10">
        <v>70664</v>
      </c>
      <c r="W40" s="10">
        <v>67489</v>
      </c>
      <c r="X40" s="10">
        <v>52386</v>
      </c>
      <c r="Y40" s="10">
        <v>50052</v>
      </c>
      <c r="Z40" s="10">
        <v>53101</v>
      </c>
      <c r="AA40" s="10">
        <v>58183</v>
      </c>
      <c r="AB40" s="10">
        <v>57725</v>
      </c>
      <c r="AC40" s="10">
        <v>52990</v>
      </c>
      <c r="AD40" s="10">
        <v>51821</v>
      </c>
      <c r="AE40" s="10">
        <v>48380</v>
      </c>
      <c r="AF40" s="10">
        <v>47951</v>
      </c>
      <c r="AG40" s="10">
        <v>50340</v>
      </c>
      <c r="AH40" s="10">
        <v>49297</v>
      </c>
      <c r="AI40" s="10">
        <v>49530</v>
      </c>
      <c r="AJ40" s="10">
        <v>49187</v>
      </c>
      <c r="AK40" s="10">
        <v>48416</v>
      </c>
      <c r="AL40" s="10">
        <v>47146</v>
      </c>
      <c r="AM40" s="10">
        <v>40332</v>
      </c>
      <c r="AN40" s="10">
        <v>39308</v>
      </c>
      <c r="AO40" s="10">
        <v>42777</v>
      </c>
      <c r="AP40" s="10">
        <v>41371</v>
      </c>
      <c r="AQ40" s="10">
        <v>40094</v>
      </c>
      <c r="AR40" s="10">
        <v>38515</v>
      </c>
      <c r="AS40" s="10">
        <v>37226</v>
      </c>
      <c r="AT40" s="10">
        <v>36139</v>
      </c>
      <c r="AU40" s="10">
        <v>35200</v>
      </c>
      <c r="AV40" s="27">
        <v>36485</v>
      </c>
      <c r="AW40" s="27">
        <v>40525</v>
      </c>
      <c r="AX40" s="27">
        <v>41490</v>
      </c>
      <c r="AY40" s="27">
        <v>40974</v>
      </c>
    </row>
    <row r="41" spans="1:51" x14ac:dyDescent="0.25">
      <c r="A41" s="11" t="s">
        <v>128</v>
      </c>
      <c r="B41" s="10"/>
      <c r="C41" s="10"/>
      <c r="D41" s="10"/>
      <c r="E41" s="10"/>
      <c r="F41" s="10"/>
      <c r="G41" s="10">
        <v>17296</v>
      </c>
      <c r="H41" s="10">
        <v>20425</v>
      </c>
      <c r="I41" s="10">
        <v>25122</v>
      </c>
      <c r="J41" s="10">
        <v>29302</v>
      </c>
      <c r="K41" s="10">
        <v>31178</v>
      </c>
      <c r="L41" s="10">
        <v>34892</v>
      </c>
      <c r="M41" s="10">
        <v>36550</v>
      </c>
      <c r="N41" s="10">
        <v>36181</v>
      </c>
      <c r="O41" s="10">
        <v>35698</v>
      </c>
      <c r="P41" s="10">
        <v>35112</v>
      </c>
      <c r="Q41" s="10">
        <v>35515</v>
      </c>
      <c r="R41" s="10">
        <v>35292</v>
      </c>
      <c r="S41" s="10">
        <v>34577</v>
      </c>
      <c r="T41" s="10">
        <v>32576</v>
      </c>
      <c r="U41" s="10">
        <v>31982</v>
      </c>
      <c r="V41" s="10">
        <v>30953</v>
      </c>
      <c r="W41" s="10">
        <v>29270</v>
      </c>
      <c r="X41" s="10">
        <v>26449</v>
      </c>
      <c r="Y41" s="10">
        <v>24241</v>
      </c>
      <c r="Z41" s="10">
        <v>22428</v>
      </c>
      <c r="AA41" s="10">
        <v>20116</v>
      </c>
      <c r="AB41" s="10">
        <v>19234</v>
      </c>
      <c r="AC41" s="10">
        <v>18468</v>
      </c>
      <c r="AD41" s="10">
        <v>17745</v>
      </c>
      <c r="AE41" s="10">
        <v>17139</v>
      </c>
      <c r="AF41" s="10">
        <v>15948</v>
      </c>
      <c r="AG41" s="10">
        <v>15328</v>
      </c>
      <c r="AH41" s="10">
        <v>14690</v>
      </c>
      <c r="AI41" s="10">
        <v>14077</v>
      </c>
      <c r="AJ41" s="10">
        <v>12788</v>
      </c>
      <c r="AK41" s="10">
        <v>12031</v>
      </c>
      <c r="AL41" s="10">
        <v>11838</v>
      </c>
      <c r="AM41" s="10">
        <v>11336</v>
      </c>
      <c r="AN41" s="10">
        <v>10813</v>
      </c>
      <c r="AO41" s="10">
        <v>5709</v>
      </c>
      <c r="AP41" s="10">
        <v>5752</v>
      </c>
      <c r="AQ41" s="10">
        <v>5947</v>
      </c>
      <c r="AR41" s="10">
        <v>5991</v>
      </c>
      <c r="AS41" s="10">
        <v>6100</v>
      </c>
      <c r="AT41" s="10">
        <v>5944</v>
      </c>
      <c r="AU41" s="10">
        <v>6680</v>
      </c>
      <c r="AV41" s="27">
        <v>6137</v>
      </c>
      <c r="AW41" s="27">
        <v>6074</v>
      </c>
      <c r="AX41" s="27">
        <v>5962</v>
      </c>
      <c r="AY41" s="27">
        <v>5637</v>
      </c>
    </row>
    <row r="42" spans="1:51" x14ac:dyDescent="0.25">
      <c r="A42" s="11" t="s">
        <v>133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>
        <v>49962</v>
      </c>
      <c r="M42" s="10">
        <v>81016</v>
      </c>
      <c r="N42" s="10">
        <v>127074</v>
      </c>
      <c r="O42" s="10">
        <v>154525</v>
      </c>
      <c r="P42" s="10">
        <v>196614</v>
      </c>
      <c r="Q42" s="10">
        <v>232524</v>
      </c>
      <c r="R42" s="10">
        <v>270997</v>
      </c>
      <c r="S42" s="10">
        <v>295686</v>
      </c>
      <c r="T42" s="10">
        <v>332018</v>
      </c>
      <c r="U42" s="10">
        <v>379346</v>
      </c>
      <c r="V42" s="10">
        <v>420863</v>
      </c>
      <c r="W42" s="10">
        <v>415053</v>
      </c>
      <c r="X42" s="10">
        <v>442206</v>
      </c>
      <c r="Y42" s="10">
        <v>470431</v>
      </c>
      <c r="Z42" s="10">
        <v>488793</v>
      </c>
      <c r="AA42" s="10">
        <v>480632</v>
      </c>
      <c r="AB42" s="10">
        <v>488676</v>
      </c>
      <c r="AC42" s="10">
        <v>487073</v>
      </c>
      <c r="AD42" s="10">
        <v>473553</v>
      </c>
      <c r="AE42" s="10">
        <v>459491</v>
      </c>
      <c r="AF42" s="10">
        <v>456383</v>
      </c>
      <c r="AG42" s="10">
        <v>444699</v>
      </c>
      <c r="AH42" s="10">
        <v>428090</v>
      </c>
      <c r="AI42" s="10">
        <v>408694</v>
      </c>
      <c r="AJ42" s="10">
        <v>398810</v>
      </c>
      <c r="AK42" s="10">
        <v>383713</v>
      </c>
      <c r="AL42" s="10">
        <v>369107</v>
      </c>
      <c r="AM42" s="10">
        <v>350418</v>
      </c>
      <c r="AN42" s="10">
        <v>343520</v>
      </c>
      <c r="AO42" s="10">
        <v>330754</v>
      </c>
      <c r="AP42" s="10">
        <v>315856</v>
      </c>
      <c r="AQ42" s="10">
        <v>297024</v>
      </c>
      <c r="AR42" s="10">
        <v>286003</v>
      </c>
      <c r="AS42" s="10">
        <v>271296</v>
      </c>
      <c r="AT42" s="10">
        <v>246826</v>
      </c>
      <c r="AU42" s="10">
        <v>232098</v>
      </c>
      <c r="AV42" s="26">
        <v>229720</v>
      </c>
      <c r="AW42" s="26">
        <v>211739</v>
      </c>
      <c r="AX42" s="26">
        <v>196393</v>
      </c>
      <c r="AY42" s="26">
        <v>175687</v>
      </c>
    </row>
    <row r="43" spans="1:51" x14ac:dyDescent="0.25">
      <c r="A43" s="11" t="s">
        <v>134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>
        <v>38451</v>
      </c>
      <c r="M43" s="10">
        <v>46514</v>
      </c>
      <c r="N43" s="10">
        <v>58964</v>
      </c>
      <c r="O43" s="10">
        <v>67805</v>
      </c>
      <c r="P43" s="10">
        <v>72091</v>
      </c>
      <c r="Q43" s="10">
        <v>76385</v>
      </c>
      <c r="R43" s="10">
        <v>83677</v>
      </c>
      <c r="S43" s="10">
        <v>74738</v>
      </c>
      <c r="T43" s="10">
        <v>79837</v>
      </c>
      <c r="U43" s="10">
        <v>87623</v>
      </c>
      <c r="V43" s="10">
        <v>91518</v>
      </c>
      <c r="W43" s="10">
        <v>93567</v>
      </c>
      <c r="X43" s="10">
        <v>98340</v>
      </c>
      <c r="Y43" s="10">
        <v>101408</v>
      </c>
      <c r="Z43" s="10">
        <v>102575</v>
      </c>
      <c r="AA43" s="10">
        <v>103123</v>
      </c>
      <c r="AB43" s="10">
        <v>104532</v>
      </c>
      <c r="AC43" s="10">
        <v>106365</v>
      </c>
      <c r="AD43" s="10">
        <v>109478</v>
      </c>
      <c r="AE43" s="10">
        <v>110443</v>
      </c>
      <c r="AF43" s="10">
        <v>109750</v>
      </c>
      <c r="AG43" s="10">
        <v>109864</v>
      </c>
      <c r="AH43" s="10">
        <v>114374</v>
      </c>
      <c r="AI43" s="10">
        <v>115345</v>
      </c>
      <c r="AJ43" s="10">
        <v>115554</v>
      </c>
      <c r="AK43" s="10">
        <v>116127</v>
      </c>
      <c r="AL43" s="10">
        <v>119872</v>
      </c>
      <c r="AM43" s="10">
        <v>120405</v>
      </c>
      <c r="AN43" s="10">
        <v>118947</v>
      </c>
      <c r="AO43" s="10">
        <v>119962</v>
      </c>
      <c r="AP43" s="10">
        <v>119336</v>
      </c>
      <c r="AQ43" s="10">
        <v>117581</v>
      </c>
      <c r="AR43" s="10">
        <v>123798</v>
      </c>
      <c r="AS43" s="10">
        <v>118945</v>
      </c>
      <c r="AT43" s="10">
        <v>121777</v>
      </c>
      <c r="AU43" s="10">
        <v>117979</v>
      </c>
      <c r="AV43" s="26">
        <v>131122</v>
      </c>
      <c r="AW43" s="26">
        <v>134484</v>
      </c>
      <c r="AX43" s="26">
        <v>142764</v>
      </c>
      <c r="AY43" s="26">
        <v>130633</v>
      </c>
    </row>
    <row r="44" spans="1:51" x14ac:dyDescent="0.25">
      <c r="A44" s="11" t="s">
        <v>135</v>
      </c>
      <c r="B44" s="10"/>
      <c r="C44" s="10"/>
      <c r="D44" s="10"/>
      <c r="E44" s="10"/>
      <c r="F44" s="10"/>
      <c r="G44" s="10">
        <v>281302</v>
      </c>
      <c r="H44" s="10">
        <v>309767</v>
      </c>
      <c r="I44" s="10">
        <v>377118</v>
      </c>
      <c r="J44" s="10">
        <v>449911</v>
      </c>
      <c r="K44" s="10">
        <v>489879</v>
      </c>
      <c r="L44" s="10">
        <v>589615</v>
      </c>
      <c r="M44" s="10">
        <v>666876</v>
      </c>
      <c r="N44" s="10">
        <v>756365</v>
      </c>
      <c r="O44" s="10">
        <v>806187</v>
      </c>
      <c r="P44" s="10">
        <v>871770</v>
      </c>
      <c r="Q44" s="10">
        <v>941453</v>
      </c>
      <c r="R44" s="10">
        <v>1007238</v>
      </c>
      <c r="S44" s="10">
        <v>1049763</v>
      </c>
      <c r="T44" s="10">
        <v>1102640</v>
      </c>
      <c r="U44" s="10">
        <v>1175881</v>
      </c>
      <c r="V44" s="10">
        <v>1239028</v>
      </c>
      <c r="W44" s="10">
        <v>1243723</v>
      </c>
      <c r="X44" s="10">
        <v>1275322</v>
      </c>
      <c r="Y44" s="10">
        <v>1318267</v>
      </c>
      <c r="Z44" s="10">
        <v>1351871</v>
      </c>
      <c r="AA44" s="10">
        <v>1357944</v>
      </c>
      <c r="AB44" s="10">
        <v>1381810</v>
      </c>
      <c r="AC44" s="10">
        <v>1393464</v>
      </c>
      <c r="AD44" s="10">
        <v>1392771</v>
      </c>
      <c r="AE44" s="10">
        <v>1379904</v>
      </c>
      <c r="AF44" s="10">
        <v>1384865</v>
      </c>
      <c r="AG44" s="10">
        <v>1392989</v>
      </c>
      <c r="AH44" s="10">
        <v>1389152</v>
      </c>
      <c r="AI44" s="10">
        <v>1383083</v>
      </c>
      <c r="AJ44" s="10">
        <v>1392027</v>
      </c>
      <c r="AK44" s="10">
        <v>1413204</v>
      </c>
      <c r="AL44" s="10">
        <v>1406330</v>
      </c>
      <c r="AM44" s="10">
        <v>1397728</v>
      </c>
      <c r="AN44" s="10">
        <v>1406444</v>
      </c>
      <c r="AO44" s="10">
        <v>1431047</v>
      </c>
      <c r="AP44" s="10">
        <v>1430462</v>
      </c>
      <c r="AQ44" s="10">
        <v>1423762.6834374014</v>
      </c>
      <c r="AR44" s="10">
        <v>1425237.2982423124</v>
      </c>
      <c r="AS44" s="10">
        <v>1426082.9957581123</v>
      </c>
      <c r="AT44" s="10">
        <v>1411569.2824055639</v>
      </c>
      <c r="AU44" s="10">
        <v>1404750.331489061</v>
      </c>
      <c r="AV44" s="26">
        <v>1412362.8507695703</v>
      </c>
      <c r="AW44" s="26">
        <v>1410129.0569496292</v>
      </c>
      <c r="AX44" s="26">
        <v>1407455.5631230865</v>
      </c>
      <c r="AY44" s="26">
        <v>1395456.1167139278</v>
      </c>
    </row>
    <row r="45" spans="1:51" x14ac:dyDescent="0.25">
      <c r="A45" s="11" t="s">
        <v>136</v>
      </c>
      <c r="B45" s="10"/>
      <c r="C45" s="10"/>
      <c r="D45" s="10"/>
      <c r="E45" s="10"/>
      <c r="F45" s="10"/>
      <c r="G45" s="10">
        <v>90885</v>
      </c>
      <c r="H45" s="10">
        <v>126959</v>
      </c>
      <c r="I45" s="10">
        <v>140216</v>
      </c>
      <c r="J45" s="10">
        <v>151979</v>
      </c>
      <c r="K45" s="10">
        <v>163067</v>
      </c>
      <c r="L45" s="10">
        <v>204150</v>
      </c>
      <c r="M45" s="10">
        <v>219376</v>
      </c>
      <c r="N45" s="10">
        <v>235597</v>
      </c>
      <c r="O45" s="10">
        <v>248756</v>
      </c>
      <c r="P45" s="10">
        <v>253334</v>
      </c>
      <c r="Q45" s="10">
        <v>258698</v>
      </c>
      <c r="R45" s="10">
        <v>264928</v>
      </c>
      <c r="S45" s="10">
        <v>256743</v>
      </c>
      <c r="T45" s="10">
        <v>258614</v>
      </c>
      <c r="U45" s="10">
        <v>267469</v>
      </c>
      <c r="V45" s="10">
        <v>270906</v>
      </c>
      <c r="W45" s="10">
        <v>274626</v>
      </c>
      <c r="X45" s="10">
        <v>273303</v>
      </c>
      <c r="Y45" s="10">
        <v>273536</v>
      </c>
      <c r="Z45" s="10">
        <v>272632</v>
      </c>
      <c r="AA45" s="10">
        <v>270418</v>
      </c>
      <c r="AB45" s="10">
        <v>270233</v>
      </c>
      <c r="AC45" s="10">
        <v>270750</v>
      </c>
      <c r="AD45" s="10">
        <v>273658</v>
      </c>
      <c r="AE45" s="10">
        <v>274253</v>
      </c>
      <c r="AF45" s="10">
        <v>273655</v>
      </c>
      <c r="AG45" s="10">
        <v>273656</v>
      </c>
      <c r="AH45" s="10">
        <v>279433</v>
      </c>
      <c r="AI45" s="10">
        <v>282148</v>
      </c>
      <c r="AJ45" s="10">
        <v>282963</v>
      </c>
      <c r="AK45" s="10">
        <v>275848</v>
      </c>
      <c r="AL45" s="10">
        <v>295384</v>
      </c>
      <c r="AM45" s="10">
        <v>297147</v>
      </c>
      <c r="AN45" s="10">
        <v>294669</v>
      </c>
      <c r="AO45" s="10">
        <v>278427</v>
      </c>
      <c r="AP45" s="10">
        <v>275644</v>
      </c>
      <c r="AQ45" s="10">
        <v>272309.31656259845</v>
      </c>
      <c r="AR45" s="10">
        <v>279139.70175768755</v>
      </c>
      <c r="AS45" s="10">
        <v>273625.00424188795</v>
      </c>
      <c r="AT45" s="10">
        <v>278285.71759443614</v>
      </c>
      <c r="AU45" s="10">
        <v>276272.66851093911</v>
      </c>
      <c r="AV45" s="10">
        <v>291206.14923042967</v>
      </c>
      <c r="AW45" s="10">
        <v>296402.94305037073</v>
      </c>
      <c r="AX45" s="10">
        <v>304599.43687691365</v>
      </c>
      <c r="AY45" s="10">
        <f t="shared" ref="AY45" si="0">AY43+AY41+AY39+AY37+AY35+AY33+AY31</f>
        <v>289912.88328607223</v>
      </c>
    </row>
    <row r="46" spans="1:51" s="35" customFormat="1" x14ac:dyDescent="0.25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54"/>
      <c r="AK46" s="54"/>
      <c r="AL46" s="54"/>
      <c r="AM46" s="54"/>
      <c r="AN46" s="54"/>
      <c r="AO46" s="54"/>
      <c r="AP46" s="54"/>
      <c r="AQ46" s="93"/>
      <c r="AR46" s="93"/>
      <c r="AS46" s="93"/>
      <c r="AT46" s="93"/>
      <c r="AU46" s="93"/>
      <c r="AV46" s="93"/>
      <c r="AW46" s="93"/>
      <c r="AX46" s="93"/>
      <c r="AY46" s="93"/>
    </row>
    <row r="47" spans="1:51" x14ac:dyDescent="0.25">
      <c r="A47" s="30" t="s">
        <v>206</v>
      </c>
      <c r="B47" s="56" t="s">
        <v>26</v>
      </c>
      <c r="C47" s="56" t="s">
        <v>27</v>
      </c>
      <c r="D47" s="56" t="s">
        <v>28</v>
      </c>
      <c r="E47" s="56" t="s">
        <v>29</v>
      </c>
      <c r="F47" s="56" t="s">
        <v>30</v>
      </c>
      <c r="G47" s="56" t="s">
        <v>31</v>
      </c>
      <c r="H47" s="56" t="s">
        <v>32</v>
      </c>
      <c r="I47" s="56" t="s">
        <v>33</v>
      </c>
      <c r="J47" s="56" t="s">
        <v>34</v>
      </c>
      <c r="K47" s="56" t="s">
        <v>35</v>
      </c>
      <c r="L47" s="56" t="s">
        <v>36</v>
      </c>
      <c r="M47" s="56" t="s">
        <v>37</v>
      </c>
      <c r="N47" s="56" t="s">
        <v>38</v>
      </c>
      <c r="O47" s="56" t="s">
        <v>39</v>
      </c>
      <c r="P47" s="56" t="s">
        <v>40</v>
      </c>
      <c r="Q47" s="56" t="s">
        <v>41</v>
      </c>
      <c r="R47" s="56" t="s">
        <v>42</v>
      </c>
      <c r="S47" s="56" t="s">
        <v>43</v>
      </c>
      <c r="T47" s="56" t="s">
        <v>44</v>
      </c>
      <c r="U47" s="56" t="s">
        <v>45</v>
      </c>
      <c r="V47" s="56" t="s">
        <v>46</v>
      </c>
      <c r="W47" s="56" t="s">
        <v>47</v>
      </c>
      <c r="X47" s="56" t="s">
        <v>48</v>
      </c>
      <c r="Y47" s="56" t="s">
        <v>49</v>
      </c>
      <c r="Z47" s="56" t="s">
        <v>3</v>
      </c>
      <c r="AA47" s="56" t="s">
        <v>4</v>
      </c>
      <c r="AB47" s="56" t="s">
        <v>5</v>
      </c>
      <c r="AC47" s="56" t="s">
        <v>6</v>
      </c>
      <c r="AD47" s="56" t="s">
        <v>7</v>
      </c>
      <c r="AE47" s="56" t="s">
        <v>8</v>
      </c>
      <c r="AF47" s="56" t="s">
        <v>9</v>
      </c>
      <c r="AG47" s="56" t="s">
        <v>10</v>
      </c>
      <c r="AH47" s="56" t="s">
        <v>11</v>
      </c>
      <c r="AI47" s="56" t="s">
        <v>12</v>
      </c>
      <c r="AJ47" s="56" t="s">
        <v>13</v>
      </c>
      <c r="AK47" s="56" t="s">
        <v>14</v>
      </c>
      <c r="AL47" s="56" t="s">
        <v>15</v>
      </c>
      <c r="AM47" s="56" t="s">
        <v>16</v>
      </c>
      <c r="AN47" s="56" t="s">
        <v>17</v>
      </c>
      <c r="AO47" s="56" t="s">
        <v>18</v>
      </c>
      <c r="AP47" s="56" t="s">
        <v>19</v>
      </c>
      <c r="AQ47" s="56" t="s">
        <v>20</v>
      </c>
      <c r="AR47" s="56" t="s">
        <v>21</v>
      </c>
      <c r="AS47" s="56" t="s">
        <v>22</v>
      </c>
      <c r="AT47" s="56" t="s">
        <v>50</v>
      </c>
      <c r="AU47" s="56" t="s">
        <v>51</v>
      </c>
      <c r="AV47" s="56" t="s">
        <v>165</v>
      </c>
      <c r="AW47" s="56" t="s">
        <v>166</v>
      </c>
      <c r="AX47" s="56" t="s">
        <v>217</v>
      </c>
      <c r="AY47" s="56" t="s">
        <v>218</v>
      </c>
    </row>
    <row r="48" spans="1:51" x14ac:dyDescent="0.25">
      <c r="A48" s="11" t="s">
        <v>137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>
        <v>39209</v>
      </c>
      <c r="AN48" s="10">
        <v>37101</v>
      </c>
      <c r="AO48" s="10">
        <v>35607</v>
      </c>
      <c r="AP48" s="10">
        <v>31217.088219143538</v>
      </c>
      <c r="AQ48" s="10">
        <v>28619.512433283755</v>
      </c>
      <c r="AR48" s="10">
        <v>25899.975081856388</v>
      </c>
      <c r="AS48" s="10">
        <v>22902.770027660103</v>
      </c>
      <c r="AT48" s="10">
        <v>19607.361390418217</v>
      </c>
      <c r="AU48" s="10">
        <v>17793.553301379365</v>
      </c>
      <c r="AV48" s="26">
        <v>15822.575883749008</v>
      </c>
      <c r="AW48" s="26">
        <v>14153.042862960467</v>
      </c>
      <c r="AX48" s="26">
        <v>12890.438296543562</v>
      </c>
      <c r="AY48" s="26">
        <v>11705.516234678604</v>
      </c>
    </row>
    <row r="49" spans="1:51" x14ac:dyDescent="0.25">
      <c r="A49" s="11" t="s">
        <v>138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>
        <v>5377</v>
      </c>
      <c r="AN49" s="10">
        <v>5326</v>
      </c>
      <c r="AO49" s="10">
        <v>4945</v>
      </c>
      <c r="AP49" s="10">
        <v>4663.9356219402334</v>
      </c>
      <c r="AQ49" s="10">
        <v>5719.2986892991503</v>
      </c>
      <c r="AR49" s="10">
        <v>5545.2999128970014</v>
      </c>
      <c r="AS49" s="10">
        <v>5143.070042824208</v>
      </c>
      <c r="AT49" s="10">
        <v>5043.4245671625131</v>
      </c>
      <c r="AU49" s="10">
        <v>5003.8813522011278</v>
      </c>
      <c r="AV49" s="10">
        <v>4762.4435279396412</v>
      </c>
      <c r="AW49" s="10">
        <v>4382.099709875507</v>
      </c>
      <c r="AX49" s="10">
        <v>4157.4843493184662</v>
      </c>
      <c r="AY49" s="10">
        <v>3574.1182640772922</v>
      </c>
    </row>
    <row r="50" spans="1:51" x14ac:dyDescent="0.25">
      <c r="A50" s="11" t="s">
        <v>139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>
        <v>44586</v>
      </c>
      <c r="AN50" s="10">
        <v>42427</v>
      </c>
      <c r="AO50" s="10">
        <v>40551</v>
      </c>
      <c r="AP50" s="26">
        <f t="shared" ref="AP50:AW50" si="1">SUM(AP48:AP49)</f>
        <v>35881.02384108377</v>
      </c>
      <c r="AQ50" s="26">
        <f t="shared" si="1"/>
        <v>34338.811122582905</v>
      </c>
      <c r="AR50" s="26">
        <f t="shared" si="1"/>
        <v>31445.274994753388</v>
      </c>
      <c r="AS50" s="26">
        <f t="shared" si="1"/>
        <v>28045.840070484312</v>
      </c>
      <c r="AT50" s="26">
        <f t="shared" si="1"/>
        <v>24650.785957580731</v>
      </c>
      <c r="AU50" s="26">
        <f t="shared" si="1"/>
        <v>22797.434653580494</v>
      </c>
      <c r="AV50" s="26">
        <f t="shared" si="1"/>
        <v>20585.019411688649</v>
      </c>
      <c r="AW50" s="26">
        <f t="shared" si="1"/>
        <v>18535.142572835975</v>
      </c>
      <c r="AX50" s="26">
        <f>SUM(AX48:AX49)</f>
        <v>17047.922645862029</v>
      </c>
      <c r="AY50" s="26">
        <f>SUM(AY48:AY49)</f>
        <v>15279.634498755895</v>
      </c>
    </row>
    <row r="51" spans="1:51" x14ac:dyDescent="0.25">
      <c r="A51" s="11" t="s">
        <v>140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>
        <v>335434</v>
      </c>
      <c r="AN51" s="10">
        <v>312671</v>
      </c>
      <c r="AO51" s="10">
        <v>306803</v>
      </c>
      <c r="AP51" s="10">
        <v>289616.74913857889</v>
      </c>
      <c r="AQ51" s="10">
        <v>269468.05913028261</v>
      </c>
      <c r="AR51" s="10">
        <v>255239.82494525882</v>
      </c>
      <c r="AS51" s="10">
        <v>256943.31450744485</v>
      </c>
      <c r="AT51" s="10">
        <v>252182.10191101837</v>
      </c>
      <c r="AU51" s="10">
        <v>245463.46202074236</v>
      </c>
      <c r="AV51" s="26">
        <v>234103.05716126514</v>
      </c>
      <c r="AW51" s="26">
        <v>223240.08962569106</v>
      </c>
      <c r="AX51" s="26">
        <v>213624.1996378715</v>
      </c>
      <c r="AY51" s="26">
        <v>207385.24640691184</v>
      </c>
    </row>
    <row r="52" spans="1:51" x14ac:dyDescent="0.25">
      <c r="A52" s="11" t="s">
        <v>141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>
        <v>111480</v>
      </c>
      <c r="AN52" s="10">
        <v>104157</v>
      </c>
      <c r="AO52" s="10">
        <v>96509</v>
      </c>
      <c r="AP52" s="10">
        <v>92458.409767694175</v>
      </c>
      <c r="AQ52" s="10">
        <v>82806.542420159225</v>
      </c>
      <c r="AR52" s="10">
        <v>76586.816912839437</v>
      </c>
      <c r="AS52" s="10">
        <v>72159.901559983628</v>
      </c>
      <c r="AT52" s="10">
        <v>66052.158644001611</v>
      </c>
      <c r="AU52" s="10">
        <v>63380.774357048962</v>
      </c>
      <c r="AV52" s="26">
        <v>60663.5351494446</v>
      </c>
      <c r="AW52" s="26">
        <v>57149.699043517714</v>
      </c>
      <c r="AX52" s="26">
        <v>54407.933846866668</v>
      </c>
      <c r="AY52" s="26">
        <v>48632.39175900432</v>
      </c>
    </row>
    <row r="53" spans="1:51" x14ac:dyDescent="0.25">
      <c r="A53" s="11" t="s">
        <v>142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>
        <v>446913</v>
      </c>
      <c r="AN53" s="10">
        <v>416828</v>
      </c>
      <c r="AO53" s="10">
        <v>403311</v>
      </c>
      <c r="AP53" s="26">
        <f t="shared" ref="AP53:AW53" si="2">SUM(AP51:AP52)</f>
        <v>382075.15890627308</v>
      </c>
      <c r="AQ53" s="26">
        <f t="shared" si="2"/>
        <v>352274.60155044182</v>
      </c>
      <c r="AR53" s="26">
        <f t="shared" si="2"/>
        <v>331826.64185809827</v>
      </c>
      <c r="AS53" s="26">
        <f t="shared" si="2"/>
        <v>329103.21606742847</v>
      </c>
      <c r="AT53" s="26">
        <f t="shared" si="2"/>
        <v>318234.26055501995</v>
      </c>
      <c r="AU53" s="26">
        <f t="shared" si="2"/>
        <v>308844.23637779133</v>
      </c>
      <c r="AV53" s="26">
        <f t="shared" si="2"/>
        <v>294766.59231070976</v>
      </c>
      <c r="AW53" s="26">
        <f t="shared" si="2"/>
        <v>280389.78866920876</v>
      </c>
      <c r="AX53" s="26">
        <f>SUM(AX51:AX52)</f>
        <v>268032.13348473818</v>
      </c>
      <c r="AY53" s="26">
        <f>SUM(AY51:AY52)</f>
        <v>256017.63816591617</v>
      </c>
    </row>
    <row r="54" spans="1:51" x14ac:dyDescent="0.25">
      <c r="A54" s="11" t="s">
        <v>143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>
        <v>202192</v>
      </c>
      <c r="AN54" s="10">
        <v>202441</v>
      </c>
      <c r="AO54" s="10">
        <v>214186</v>
      </c>
      <c r="AP54" s="10">
        <v>212521.81888552138</v>
      </c>
      <c r="AQ54" s="10">
        <v>209888.10081188826</v>
      </c>
      <c r="AR54" s="10">
        <v>197683.28064568012</v>
      </c>
      <c r="AS54" s="10">
        <v>185578.31391673631</v>
      </c>
      <c r="AT54" s="10">
        <v>176651.37490681655</v>
      </c>
      <c r="AU54" s="10">
        <v>166998.40648129932</v>
      </c>
      <c r="AV54" s="26">
        <v>156355.14434383274</v>
      </c>
      <c r="AW54" s="26">
        <v>148158.95863994828</v>
      </c>
      <c r="AX54" s="26">
        <v>139188.88810229825</v>
      </c>
      <c r="AY54" s="26">
        <v>131310.36024665483</v>
      </c>
    </row>
    <row r="55" spans="1:51" x14ac:dyDescent="0.25">
      <c r="A55" s="11" t="s">
        <v>144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>
        <v>39163</v>
      </c>
      <c r="AN55" s="10">
        <v>41223</v>
      </c>
      <c r="AO55" s="10">
        <v>29355</v>
      </c>
      <c r="AP55" s="10">
        <v>29203.855575396301</v>
      </c>
      <c r="AQ55" s="10">
        <v>30389.10432263726</v>
      </c>
      <c r="AR55" s="10">
        <v>31152.344681631588</v>
      </c>
      <c r="AS55" s="10">
        <v>31332.311808846491</v>
      </c>
      <c r="AT55" s="10">
        <v>33495.267668606146</v>
      </c>
      <c r="AU55" s="10">
        <v>31820.597479972748</v>
      </c>
      <c r="AV55" s="10">
        <v>30996.686581797512</v>
      </c>
      <c r="AW55" s="10">
        <v>29945.314282778058</v>
      </c>
      <c r="AX55" s="10">
        <v>28401.354206678061</v>
      </c>
      <c r="AY55" s="10">
        <v>28708.647029399683</v>
      </c>
    </row>
    <row r="56" spans="1:51" x14ac:dyDescent="0.25">
      <c r="A56" s="11" t="s">
        <v>145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>
        <v>241355</v>
      </c>
      <c r="AN56" s="10">
        <v>243664</v>
      </c>
      <c r="AO56" s="10">
        <v>243541</v>
      </c>
      <c r="AP56" s="26">
        <f t="shared" ref="AP56:AW56" si="3">SUM(AP54:AP55)</f>
        <v>241725.67446091768</v>
      </c>
      <c r="AQ56" s="26">
        <f t="shared" si="3"/>
        <v>240277.20513452552</v>
      </c>
      <c r="AR56" s="26">
        <f t="shared" si="3"/>
        <v>228835.62532731172</v>
      </c>
      <c r="AS56" s="26">
        <f t="shared" si="3"/>
        <v>216910.62572558279</v>
      </c>
      <c r="AT56" s="26">
        <f t="shared" si="3"/>
        <v>210146.64257542271</v>
      </c>
      <c r="AU56" s="26">
        <f t="shared" si="3"/>
        <v>198819.00396127207</v>
      </c>
      <c r="AV56" s="26">
        <f t="shared" si="3"/>
        <v>187351.83092563026</v>
      </c>
      <c r="AW56" s="26">
        <f t="shared" si="3"/>
        <v>178104.27292272635</v>
      </c>
      <c r="AX56" s="26">
        <f>SUM(AX54:AX55)</f>
        <v>167590.2423089763</v>
      </c>
      <c r="AY56" s="26">
        <f>SUM(AY54:AY55)</f>
        <v>160019.00727605453</v>
      </c>
    </row>
    <row r="57" spans="1:51" x14ac:dyDescent="0.25">
      <c r="A57" s="11" t="s">
        <v>146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>
        <v>237157</v>
      </c>
      <c r="AN57" s="10">
        <v>265678</v>
      </c>
      <c r="AO57" s="10">
        <v>290057</v>
      </c>
      <c r="AP57" s="10">
        <v>377848.62817404512</v>
      </c>
      <c r="AQ57" s="10">
        <v>398808.66605766484</v>
      </c>
      <c r="AR57" s="10">
        <v>421429.84759793693</v>
      </c>
      <c r="AS57" s="10">
        <v>439160.46532549226</v>
      </c>
      <c r="AT57" s="10">
        <v>456817.8839229666</v>
      </c>
      <c r="AU57" s="10">
        <v>474579.02603503031</v>
      </c>
      <c r="AV57" s="26">
        <v>497810.37223664601</v>
      </c>
      <c r="AW57" s="26">
        <v>523725.83741740766</v>
      </c>
      <c r="AX57" s="26">
        <v>543335.96046696324</v>
      </c>
      <c r="AY57" s="26">
        <v>553701.60757734859</v>
      </c>
    </row>
    <row r="58" spans="1:51" x14ac:dyDescent="0.25">
      <c r="A58" s="11" t="s">
        <v>147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>
        <v>19861</v>
      </c>
      <c r="AN58" s="10">
        <v>24062</v>
      </c>
      <c r="AO58" s="10">
        <v>26433</v>
      </c>
      <c r="AP58" s="10">
        <v>28434.822343050582</v>
      </c>
      <c r="AQ58" s="10">
        <v>34129.150683742911</v>
      </c>
      <c r="AR58" s="10">
        <v>39638.895122863738</v>
      </c>
      <c r="AS58" s="10">
        <v>43173.720830233578</v>
      </c>
      <c r="AT58" s="10">
        <v>49054.866714665848</v>
      </c>
      <c r="AU58" s="10">
        <v>55167.415321716275</v>
      </c>
      <c r="AV58" s="26">
        <v>59570.014805153725</v>
      </c>
      <c r="AW58" s="26">
        <v>65713.276363820158</v>
      </c>
      <c r="AX58" s="26">
        <v>69438.614134915668</v>
      </c>
      <c r="AY58" s="26">
        <v>72084.715879590425</v>
      </c>
    </row>
    <row r="59" spans="1:51" x14ac:dyDescent="0.25">
      <c r="A59" s="11" t="s">
        <v>148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>
        <v>257018</v>
      </c>
      <c r="AN59" s="10">
        <v>289741</v>
      </c>
      <c r="AO59" s="10">
        <v>316490</v>
      </c>
      <c r="AP59" s="26">
        <f t="shared" ref="AP59:AW59" si="4">SUM(AP57:AP58)</f>
        <v>406283.45051709568</v>
      </c>
      <c r="AQ59" s="26">
        <f t="shared" si="4"/>
        <v>432937.81674140773</v>
      </c>
      <c r="AR59" s="26">
        <f t="shared" si="4"/>
        <v>461068.74272080068</v>
      </c>
      <c r="AS59" s="26">
        <f t="shared" si="4"/>
        <v>482334.18615572585</v>
      </c>
      <c r="AT59" s="26">
        <f t="shared" si="4"/>
        <v>505872.75063763245</v>
      </c>
      <c r="AU59" s="26">
        <f t="shared" si="4"/>
        <v>529746.4413567466</v>
      </c>
      <c r="AV59" s="26">
        <f t="shared" si="4"/>
        <v>557380.38704179972</v>
      </c>
      <c r="AW59" s="26">
        <f t="shared" si="4"/>
        <v>589439.11378122785</v>
      </c>
      <c r="AX59" s="26">
        <f>SUM(AX57:AX58)</f>
        <v>612774.57460187888</v>
      </c>
      <c r="AY59" s="26">
        <f>SUM(AY57:AY58)</f>
        <v>625786.32345693908</v>
      </c>
    </row>
    <row r="60" spans="1:51" x14ac:dyDescent="0.25">
      <c r="A60" s="11" t="s">
        <v>149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>
        <v>233318</v>
      </c>
      <c r="AN60" s="10">
        <v>245035</v>
      </c>
      <c r="AO60" s="10">
        <v>253644</v>
      </c>
      <c r="AP60" s="10">
        <v>203422.73110804168</v>
      </c>
      <c r="AQ60" s="10">
        <v>219954.34500428205</v>
      </c>
      <c r="AR60" s="10">
        <v>238981.36997158019</v>
      </c>
      <c r="AS60" s="10">
        <v>250202.13198077859</v>
      </c>
      <c r="AT60" s="10">
        <v>259484.56027434417</v>
      </c>
      <c r="AU60" s="10">
        <v>267817.88365060952</v>
      </c>
      <c r="AV60" s="26">
        <v>278551.70114407735</v>
      </c>
      <c r="AW60" s="26">
        <v>289112.12840362184</v>
      </c>
      <c r="AX60" s="26">
        <v>302023.07661940978</v>
      </c>
      <c r="AY60" s="26">
        <v>315666.3862483339</v>
      </c>
    </row>
    <row r="61" spans="1:51" x14ac:dyDescent="0.25">
      <c r="A61" s="11" t="s">
        <v>150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>
        <v>862</v>
      </c>
      <c r="AN61" s="10">
        <v>951</v>
      </c>
      <c r="AO61" s="10">
        <v>1221</v>
      </c>
      <c r="AP61" s="10">
        <v>1525.9611665880761</v>
      </c>
      <c r="AQ61" s="10">
        <v>1684.2204467599202</v>
      </c>
      <c r="AR61" s="10">
        <v>2418.345127455776</v>
      </c>
      <c r="AS61" s="10">
        <v>2871</v>
      </c>
      <c r="AT61" s="10">
        <v>2863</v>
      </c>
      <c r="AU61" s="10">
        <v>2921</v>
      </c>
      <c r="AV61" s="26">
        <v>4091.4691660942258</v>
      </c>
      <c r="AW61" s="26">
        <v>4728.5536503793128</v>
      </c>
      <c r="AX61" s="26">
        <v>5430.0503391347738</v>
      </c>
      <c r="AY61" s="26">
        <v>6280.0103540004866</v>
      </c>
    </row>
    <row r="62" spans="1:51" x14ac:dyDescent="0.25">
      <c r="A62" s="11" t="s">
        <v>151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>
        <v>234180</v>
      </c>
      <c r="AN62" s="10">
        <v>245986</v>
      </c>
      <c r="AO62" s="10">
        <v>254865</v>
      </c>
      <c r="AP62" s="26">
        <f t="shared" ref="AP62:AW62" si="5">SUM(AP60:AP61)</f>
        <v>204948.69227462975</v>
      </c>
      <c r="AQ62" s="26">
        <f t="shared" si="5"/>
        <v>221638.56545104197</v>
      </c>
      <c r="AR62" s="26">
        <f t="shared" si="5"/>
        <v>241399.71509903597</v>
      </c>
      <c r="AS62" s="26">
        <f t="shared" si="5"/>
        <v>253073.13198077859</v>
      </c>
      <c r="AT62" s="26">
        <f t="shared" si="5"/>
        <v>262347.56027434417</v>
      </c>
      <c r="AU62" s="26">
        <f t="shared" si="5"/>
        <v>270738.88365060952</v>
      </c>
      <c r="AV62" s="26">
        <f t="shared" si="5"/>
        <v>282643.17031017155</v>
      </c>
      <c r="AW62" s="26">
        <f t="shared" si="5"/>
        <v>293840.68205400114</v>
      </c>
      <c r="AX62" s="26">
        <f>SUM(AX60:AX61)</f>
        <v>307453.12695854454</v>
      </c>
      <c r="AY62" s="26">
        <f>SUM(AY60:AY61)</f>
        <v>321946.3966023344</v>
      </c>
    </row>
    <row r="63" spans="1:51" s="35" customFormat="1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</row>
    <row r="64" spans="1:51" x14ac:dyDescent="0.25">
      <c r="A64" s="30" t="s">
        <v>199</v>
      </c>
      <c r="B64" s="56" t="s">
        <v>26</v>
      </c>
      <c r="C64" s="56" t="s">
        <v>27</v>
      </c>
      <c r="D64" s="56" t="s">
        <v>28</v>
      </c>
      <c r="E64" s="56" t="s">
        <v>29</v>
      </c>
      <c r="F64" s="56" t="s">
        <v>30</v>
      </c>
      <c r="G64" s="56" t="s">
        <v>31</v>
      </c>
      <c r="H64" s="56" t="s">
        <v>32</v>
      </c>
      <c r="I64" s="56" t="s">
        <v>33</v>
      </c>
      <c r="J64" s="56" t="s">
        <v>34</v>
      </c>
      <c r="K64" s="56" t="s">
        <v>35</v>
      </c>
      <c r="L64" s="56" t="s">
        <v>36</v>
      </c>
      <c r="M64" s="56" t="s">
        <v>37</v>
      </c>
      <c r="N64" s="56" t="s">
        <v>38</v>
      </c>
      <c r="O64" s="56" t="s">
        <v>39</v>
      </c>
      <c r="P64" s="56" t="s">
        <v>40</v>
      </c>
      <c r="Q64" s="56" t="s">
        <v>41</v>
      </c>
      <c r="R64" s="56" t="s">
        <v>42</v>
      </c>
      <c r="S64" s="56" t="s">
        <v>43</v>
      </c>
      <c r="T64" s="56" t="s">
        <v>44</v>
      </c>
      <c r="U64" s="56" t="s">
        <v>45</v>
      </c>
      <c r="V64" s="56" t="s">
        <v>46</v>
      </c>
      <c r="W64" s="56" t="s">
        <v>47</v>
      </c>
      <c r="X64" s="56" t="s">
        <v>48</v>
      </c>
      <c r="Y64" s="56" t="s">
        <v>49</v>
      </c>
      <c r="Z64" s="56" t="s">
        <v>3</v>
      </c>
      <c r="AA64" s="56" t="s">
        <v>4</v>
      </c>
      <c r="AB64" s="56" t="s">
        <v>5</v>
      </c>
      <c r="AC64" s="56" t="s">
        <v>6</v>
      </c>
      <c r="AD64" s="56" t="s">
        <v>7</v>
      </c>
      <c r="AE64" s="56" t="s">
        <v>8</v>
      </c>
      <c r="AF64" s="56" t="s">
        <v>9</v>
      </c>
      <c r="AG64" s="56" t="s">
        <v>10</v>
      </c>
      <c r="AH64" s="56" t="s">
        <v>11</v>
      </c>
      <c r="AI64" s="56" t="s">
        <v>12</v>
      </c>
      <c r="AJ64" s="56" t="s">
        <v>13</v>
      </c>
      <c r="AK64" s="56" t="s">
        <v>14</v>
      </c>
      <c r="AL64" s="56" t="s">
        <v>15</v>
      </c>
      <c r="AM64" s="56" t="s">
        <v>16</v>
      </c>
      <c r="AN64" s="56" t="s">
        <v>17</v>
      </c>
      <c r="AO64" s="56" t="s">
        <v>18</v>
      </c>
      <c r="AP64" s="56" t="s">
        <v>19</v>
      </c>
      <c r="AQ64" s="56" t="s">
        <v>20</v>
      </c>
      <c r="AR64" s="56" t="s">
        <v>21</v>
      </c>
      <c r="AS64" s="56" t="s">
        <v>22</v>
      </c>
      <c r="AT64" s="56" t="s">
        <v>50</v>
      </c>
      <c r="AU64" s="56" t="s">
        <v>51</v>
      </c>
      <c r="AV64" s="56" t="s">
        <v>165</v>
      </c>
      <c r="AW64" s="56" t="s">
        <v>166</v>
      </c>
      <c r="AX64" s="56" t="s">
        <v>217</v>
      </c>
      <c r="AY64" s="56" t="s">
        <v>218</v>
      </c>
    </row>
    <row r="65" spans="1:51" x14ac:dyDescent="0.25">
      <c r="A65" s="11" t="s">
        <v>23</v>
      </c>
      <c r="B65" s="10">
        <v>30794</v>
      </c>
      <c r="C65" s="10">
        <v>31721</v>
      </c>
      <c r="D65" s="10">
        <v>36610</v>
      </c>
      <c r="E65" s="10">
        <v>45757</v>
      </c>
      <c r="F65" s="10">
        <v>54667</v>
      </c>
      <c r="G65" s="10">
        <v>65324</v>
      </c>
      <c r="H65" s="10">
        <v>86962</v>
      </c>
      <c r="I65" s="10">
        <v>111193</v>
      </c>
      <c r="J65" s="10">
        <v>127916</v>
      </c>
      <c r="K65" s="10">
        <v>136372</v>
      </c>
      <c r="L65" s="10">
        <v>142437</v>
      </c>
      <c r="M65" s="10">
        <v>152487</v>
      </c>
      <c r="N65" s="10">
        <v>161014</v>
      </c>
      <c r="O65" s="10">
        <v>170287</v>
      </c>
      <c r="P65" s="10">
        <v>177454</v>
      </c>
      <c r="Q65" s="10">
        <v>182384</v>
      </c>
      <c r="R65" s="10">
        <v>185418</v>
      </c>
      <c r="S65" s="10">
        <v>187509</v>
      </c>
      <c r="T65" s="10">
        <v>190808</v>
      </c>
      <c r="U65" s="10">
        <v>200678</v>
      </c>
      <c r="V65" s="10">
        <v>206516</v>
      </c>
      <c r="W65" s="10">
        <v>211655</v>
      </c>
      <c r="X65" s="10">
        <v>197380</v>
      </c>
      <c r="Y65" s="10">
        <v>182594</v>
      </c>
      <c r="Z65" s="10">
        <v>187157</v>
      </c>
      <c r="AA65" s="10">
        <v>186786</v>
      </c>
      <c r="AB65" s="10">
        <v>186846</v>
      </c>
      <c r="AC65" s="10">
        <v>190971</v>
      </c>
      <c r="AD65" s="10">
        <v>196844</v>
      </c>
      <c r="AE65" s="10">
        <v>199842</v>
      </c>
      <c r="AF65" s="10">
        <v>202348</v>
      </c>
      <c r="AG65" s="10">
        <v>204232</v>
      </c>
      <c r="AH65" s="10">
        <v>207853</v>
      </c>
      <c r="AI65" s="10">
        <v>217916</v>
      </c>
      <c r="AJ65" s="10">
        <v>220070</v>
      </c>
      <c r="AK65" s="10">
        <v>226538</v>
      </c>
      <c r="AL65" s="10">
        <v>224546</v>
      </c>
      <c r="AM65" s="10">
        <v>223959</v>
      </c>
      <c r="AN65" s="10">
        <v>224547</v>
      </c>
      <c r="AO65" s="10">
        <v>226805</v>
      </c>
      <c r="AP65" s="10">
        <v>227313</v>
      </c>
      <c r="AQ65" s="10">
        <v>224986</v>
      </c>
      <c r="AR65" s="10">
        <v>216941</v>
      </c>
      <c r="AS65" s="10">
        <v>214075</v>
      </c>
      <c r="AT65" s="10">
        <v>210996</v>
      </c>
      <c r="AU65" s="10">
        <v>205275</v>
      </c>
      <c r="AV65" s="26">
        <v>198540</v>
      </c>
      <c r="AW65" s="26">
        <v>187560</v>
      </c>
      <c r="AX65" s="26">
        <v>177391</v>
      </c>
      <c r="AY65" s="26">
        <v>170058</v>
      </c>
    </row>
    <row r="66" spans="1:51" x14ac:dyDescent="0.25">
      <c r="A66" s="11" t="s">
        <v>152</v>
      </c>
      <c r="B66" s="10">
        <v>357</v>
      </c>
      <c r="C66" s="10">
        <v>874</v>
      </c>
      <c r="D66" s="10">
        <v>2186</v>
      </c>
      <c r="E66" s="10">
        <v>3494</v>
      </c>
      <c r="F66" s="10">
        <v>7805</v>
      </c>
      <c r="G66" s="10">
        <v>13749</v>
      </c>
      <c r="H66" s="10">
        <v>18825</v>
      </c>
      <c r="I66" s="10">
        <v>18488</v>
      </c>
      <c r="J66" s="10">
        <v>18290</v>
      </c>
      <c r="K66" s="10">
        <v>17512</v>
      </c>
      <c r="L66" s="10">
        <v>16843</v>
      </c>
      <c r="M66" s="10">
        <v>16261</v>
      </c>
      <c r="N66" s="10">
        <v>16424</v>
      </c>
      <c r="O66" s="10">
        <v>16549</v>
      </c>
      <c r="P66" s="10">
        <v>16805</v>
      </c>
      <c r="Q66" s="10">
        <v>17283</v>
      </c>
      <c r="R66" s="10">
        <v>17207</v>
      </c>
      <c r="S66" s="10">
        <v>17124</v>
      </c>
      <c r="T66" s="10">
        <v>16820</v>
      </c>
      <c r="U66" s="10">
        <v>16497</v>
      </c>
      <c r="V66" s="10">
        <v>16056</v>
      </c>
      <c r="W66" s="10">
        <v>15478</v>
      </c>
      <c r="X66" s="10">
        <v>14865</v>
      </c>
      <c r="Y66" s="10">
        <v>14179</v>
      </c>
      <c r="Z66" s="10">
        <v>13880</v>
      </c>
      <c r="AA66" s="10">
        <v>13713</v>
      </c>
      <c r="AB66" s="10">
        <v>13528</v>
      </c>
      <c r="AC66" s="10">
        <v>13510</v>
      </c>
      <c r="AD66" s="10">
        <v>13239</v>
      </c>
      <c r="AE66" s="10">
        <v>13250</v>
      </c>
      <c r="AF66" s="10">
        <v>13819</v>
      </c>
      <c r="AG66" s="10">
        <v>14683</v>
      </c>
      <c r="AH66" s="10">
        <v>15186</v>
      </c>
      <c r="AI66" s="10">
        <v>15684</v>
      </c>
      <c r="AJ66" s="10">
        <v>15874</v>
      </c>
      <c r="AK66" s="10">
        <v>15640</v>
      </c>
      <c r="AL66" s="10">
        <v>15181</v>
      </c>
      <c r="AM66" s="10">
        <v>14343</v>
      </c>
      <c r="AN66" s="10">
        <v>13692</v>
      </c>
      <c r="AO66" s="10">
        <v>13311</v>
      </c>
      <c r="AP66" s="10">
        <v>12838</v>
      </c>
      <c r="AQ66" s="10">
        <v>11833</v>
      </c>
      <c r="AR66" s="10">
        <v>11283</v>
      </c>
      <c r="AS66" s="10">
        <v>10962</v>
      </c>
      <c r="AT66" s="10">
        <v>10676</v>
      </c>
      <c r="AU66" s="10">
        <v>10118</v>
      </c>
      <c r="AV66" s="26">
        <v>9783</v>
      </c>
      <c r="AW66" s="26">
        <v>9386</v>
      </c>
      <c r="AX66" s="26">
        <v>9218</v>
      </c>
      <c r="AY66" s="26">
        <v>8934</v>
      </c>
    </row>
    <row r="67" spans="1:51" x14ac:dyDescent="0.25">
      <c r="A67" s="11" t="s">
        <v>153</v>
      </c>
      <c r="B67" s="10">
        <v>1424</v>
      </c>
      <c r="C67" s="10">
        <v>1447</v>
      </c>
      <c r="D67" s="10">
        <v>1448</v>
      </c>
      <c r="E67" s="10">
        <v>1484</v>
      </c>
      <c r="F67" s="10">
        <v>1486</v>
      </c>
      <c r="G67" s="10">
        <v>1211</v>
      </c>
      <c r="H67" s="10">
        <v>1066</v>
      </c>
      <c r="I67" s="10">
        <v>1040</v>
      </c>
      <c r="J67" s="10">
        <v>1047</v>
      </c>
      <c r="K67" s="10">
        <v>1092</v>
      </c>
      <c r="L67" s="10">
        <v>1305</v>
      </c>
      <c r="M67" s="10">
        <v>1657</v>
      </c>
      <c r="N67" s="10">
        <v>2389</v>
      </c>
      <c r="O67" s="10">
        <v>3019</v>
      </c>
      <c r="P67" s="10">
        <v>3965</v>
      </c>
      <c r="Q67" s="10">
        <v>5369</v>
      </c>
      <c r="R67" s="10">
        <v>6046</v>
      </c>
      <c r="S67" s="10">
        <v>6506</v>
      </c>
      <c r="T67" s="10">
        <v>6799</v>
      </c>
      <c r="U67" s="10">
        <v>6406</v>
      </c>
      <c r="V67" s="10">
        <v>5977</v>
      </c>
      <c r="W67" s="10">
        <v>6564</v>
      </c>
      <c r="X67" s="10">
        <v>22913</v>
      </c>
      <c r="Y67" s="10">
        <v>36820</v>
      </c>
      <c r="Z67" s="10">
        <v>38452</v>
      </c>
      <c r="AA67" s="10">
        <v>43835</v>
      </c>
      <c r="AB67" s="10">
        <v>47358</v>
      </c>
      <c r="AC67" s="10">
        <v>47864</v>
      </c>
      <c r="AD67" s="10">
        <v>46742</v>
      </c>
      <c r="AE67" s="10">
        <v>46594</v>
      </c>
      <c r="AF67" s="10">
        <v>45676</v>
      </c>
      <c r="AG67" s="10">
        <v>47661</v>
      </c>
      <c r="AH67" s="10">
        <v>53325</v>
      </c>
      <c r="AI67" s="10">
        <v>57491</v>
      </c>
      <c r="AJ67" s="10">
        <v>61482</v>
      </c>
      <c r="AK67" s="10">
        <v>64397</v>
      </c>
      <c r="AL67" s="10">
        <v>71070</v>
      </c>
      <c r="AM67" s="10">
        <v>73185</v>
      </c>
      <c r="AN67" s="10">
        <v>70837</v>
      </c>
      <c r="AO67" s="10">
        <v>70778</v>
      </c>
      <c r="AP67" s="10">
        <v>66182</v>
      </c>
      <c r="AQ67" s="10">
        <v>61398</v>
      </c>
      <c r="AR67" s="10">
        <v>56979</v>
      </c>
      <c r="AS67" s="10">
        <v>54354</v>
      </c>
      <c r="AT67" s="10">
        <v>51847</v>
      </c>
      <c r="AU67" s="10">
        <v>49091</v>
      </c>
      <c r="AV67" s="26">
        <v>46716</v>
      </c>
      <c r="AW67" s="26">
        <v>46552</v>
      </c>
      <c r="AX67" s="26">
        <v>45155</v>
      </c>
      <c r="AY67" s="26">
        <v>42725</v>
      </c>
    </row>
    <row r="68" spans="1:51" x14ac:dyDescent="0.25">
      <c r="A68" s="11" t="s">
        <v>154</v>
      </c>
      <c r="B68" s="10">
        <v>1781</v>
      </c>
      <c r="C68" s="10">
        <v>2321</v>
      </c>
      <c r="D68" s="10">
        <v>3634</v>
      </c>
      <c r="E68" s="10">
        <v>4978</v>
      </c>
      <c r="F68" s="10">
        <v>9291</v>
      </c>
      <c r="G68" s="10">
        <v>14960</v>
      </c>
      <c r="H68" s="10">
        <v>19891</v>
      </c>
      <c r="I68" s="10">
        <v>19528</v>
      </c>
      <c r="J68" s="10">
        <v>19337</v>
      </c>
      <c r="K68" s="10">
        <v>18604</v>
      </c>
      <c r="L68" s="10">
        <v>18148</v>
      </c>
      <c r="M68" s="10">
        <v>17918</v>
      </c>
      <c r="N68" s="10">
        <v>18813</v>
      </c>
      <c r="O68" s="10">
        <v>19568</v>
      </c>
      <c r="P68" s="10">
        <v>20770</v>
      </c>
      <c r="Q68" s="10">
        <v>22652</v>
      </c>
      <c r="R68" s="10">
        <v>23253</v>
      </c>
      <c r="S68" s="10">
        <v>23630</v>
      </c>
      <c r="T68" s="10">
        <v>23619</v>
      </c>
      <c r="U68" s="10">
        <v>22903</v>
      </c>
      <c r="V68" s="10">
        <v>22033</v>
      </c>
      <c r="W68" s="10">
        <v>22042</v>
      </c>
      <c r="X68" s="10">
        <v>37778</v>
      </c>
      <c r="Y68" s="10">
        <v>50999</v>
      </c>
      <c r="Z68" s="10">
        <v>52332</v>
      </c>
      <c r="AA68" s="10">
        <v>57548</v>
      </c>
      <c r="AB68" s="10">
        <v>60886</v>
      </c>
      <c r="AC68" s="10">
        <v>61374</v>
      </c>
      <c r="AD68" s="10">
        <v>59981</v>
      </c>
      <c r="AE68" s="10">
        <v>59844</v>
      </c>
      <c r="AF68" s="10">
        <v>59495</v>
      </c>
      <c r="AG68" s="10">
        <v>62344</v>
      </c>
      <c r="AH68" s="10">
        <v>68511</v>
      </c>
      <c r="AI68" s="10">
        <v>73175</v>
      </c>
      <c r="AJ68" s="10">
        <v>77356</v>
      </c>
      <c r="AK68" s="10">
        <v>80037</v>
      </c>
      <c r="AL68" s="10">
        <v>86251</v>
      </c>
      <c r="AM68" s="10">
        <v>87528</v>
      </c>
      <c r="AN68" s="10">
        <v>84529</v>
      </c>
      <c r="AO68" s="10">
        <v>84089</v>
      </c>
      <c r="AP68" s="10">
        <v>79020</v>
      </c>
      <c r="AQ68" s="10">
        <v>73231</v>
      </c>
      <c r="AR68" s="10">
        <v>68262</v>
      </c>
      <c r="AS68" s="10">
        <v>65316</v>
      </c>
      <c r="AT68" s="10">
        <v>62523</v>
      </c>
      <c r="AU68" s="10">
        <v>59209</v>
      </c>
      <c r="AV68" s="26">
        <v>56499</v>
      </c>
      <c r="AW68" s="26">
        <v>55938</v>
      </c>
      <c r="AX68" s="26">
        <v>54373</v>
      </c>
      <c r="AY68" s="26">
        <v>51659</v>
      </c>
    </row>
    <row r="69" spans="1:51" x14ac:dyDescent="0.25">
      <c r="A69" s="11" t="s">
        <v>24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>
        <v>9790</v>
      </c>
      <c r="AK69" s="10">
        <v>18025</v>
      </c>
      <c r="AL69" s="10">
        <v>27848</v>
      </c>
      <c r="AM69" s="10">
        <v>37829</v>
      </c>
      <c r="AN69" s="10">
        <v>47934</v>
      </c>
      <c r="AO69" s="10">
        <v>61031</v>
      </c>
      <c r="AP69" s="10">
        <v>76823</v>
      </c>
      <c r="AQ69" s="10">
        <v>91524</v>
      </c>
      <c r="AR69" s="10">
        <v>110106</v>
      </c>
      <c r="AS69" s="10">
        <v>128764</v>
      </c>
      <c r="AT69" s="10">
        <v>145845</v>
      </c>
      <c r="AU69" s="10">
        <v>161819</v>
      </c>
      <c r="AV69" s="26">
        <v>116831</v>
      </c>
      <c r="AW69" s="26">
        <v>85822</v>
      </c>
      <c r="AX69" s="26">
        <v>94009</v>
      </c>
      <c r="AY69" s="26">
        <v>99946</v>
      </c>
    </row>
    <row r="70" spans="1:51" x14ac:dyDescent="0.25">
      <c r="A70" s="11" t="s">
        <v>155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>
        <v>63</v>
      </c>
      <c r="AL70" s="10">
        <v>95</v>
      </c>
      <c r="AM70" s="10">
        <v>103</v>
      </c>
      <c r="AN70" s="10">
        <v>325</v>
      </c>
      <c r="AO70" s="10">
        <v>555</v>
      </c>
      <c r="AP70" s="10">
        <v>6318</v>
      </c>
      <c r="AQ70" s="10">
        <v>11160</v>
      </c>
      <c r="AR70" s="10">
        <v>17170</v>
      </c>
      <c r="AS70" s="10">
        <v>22894</v>
      </c>
      <c r="AT70" s="10">
        <v>31874</v>
      </c>
      <c r="AU70" s="10">
        <v>38316</v>
      </c>
      <c r="AV70" s="26">
        <v>108557</v>
      </c>
      <c r="AW70" s="26">
        <v>162194</v>
      </c>
      <c r="AX70" s="26">
        <v>174569</v>
      </c>
      <c r="AY70" s="26">
        <v>181483</v>
      </c>
    </row>
    <row r="71" spans="1:51" s="35" customFormat="1" x14ac:dyDescent="0.25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54"/>
      <c r="AW71" s="54"/>
      <c r="AX71" s="54"/>
      <c r="AY71" s="54"/>
    </row>
    <row r="72" spans="1:51" x14ac:dyDescent="0.25">
      <c r="A72" s="30" t="s">
        <v>200</v>
      </c>
      <c r="B72" s="56" t="s">
        <v>26</v>
      </c>
      <c r="C72" s="56" t="s">
        <v>27</v>
      </c>
      <c r="D72" s="56" t="s">
        <v>28</v>
      </c>
      <c r="E72" s="56" t="s">
        <v>29</v>
      </c>
      <c r="F72" s="56" t="s">
        <v>30</v>
      </c>
      <c r="G72" s="56" t="s">
        <v>31</v>
      </c>
      <c r="H72" s="56" t="s">
        <v>32</v>
      </c>
      <c r="I72" s="56" t="s">
        <v>33</v>
      </c>
      <c r="J72" s="56" t="s">
        <v>34</v>
      </c>
      <c r="K72" s="56" t="s">
        <v>35</v>
      </c>
      <c r="L72" s="56" t="s">
        <v>36</v>
      </c>
      <c r="M72" s="56" t="s">
        <v>37</v>
      </c>
      <c r="N72" s="56" t="s">
        <v>38</v>
      </c>
      <c r="O72" s="56" t="s">
        <v>39</v>
      </c>
      <c r="P72" s="56" t="s">
        <v>40</v>
      </c>
      <c r="Q72" s="56" t="s">
        <v>41</v>
      </c>
      <c r="R72" s="56" t="s">
        <v>42</v>
      </c>
      <c r="S72" s="56" t="s">
        <v>43</v>
      </c>
      <c r="T72" s="56" t="s">
        <v>44</v>
      </c>
      <c r="U72" s="56" t="s">
        <v>45</v>
      </c>
      <c r="V72" s="56" t="s">
        <v>46</v>
      </c>
      <c r="W72" s="56" t="s">
        <v>47</v>
      </c>
      <c r="X72" s="56" t="s">
        <v>48</v>
      </c>
      <c r="Y72" s="56" t="s">
        <v>49</v>
      </c>
      <c r="Z72" s="56" t="s">
        <v>3</v>
      </c>
      <c r="AA72" s="56" t="s">
        <v>4</v>
      </c>
      <c r="AB72" s="56" t="s">
        <v>5</v>
      </c>
      <c r="AC72" s="56" t="s">
        <v>6</v>
      </c>
      <c r="AD72" s="56" t="s">
        <v>7</v>
      </c>
      <c r="AE72" s="56" t="s">
        <v>8</v>
      </c>
      <c r="AF72" s="56" t="s">
        <v>9</v>
      </c>
      <c r="AG72" s="56" t="s">
        <v>10</v>
      </c>
      <c r="AH72" s="56" t="s">
        <v>11</v>
      </c>
      <c r="AI72" s="56" t="s">
        <v>12</v>
      </c>
      <c r="AJ72" s="56" t="s">
        <v>13</v>
      </c>
      <c r="AK72" s="56" t="s">
        <v>14</v>
      </c>
      <c r="AL72" s="56" t="s">
        <v>15</v>
      </c>
      <c r="AM72" s="56" t="s">
        <v>16</v>
      </c>
      <c r="AN72" s="56" t="s">
        <v>17</v>
      </c>
      <c r="AO72" s="56" t="s">
        <v>18</v>
      </c>
      <c r="AP72" s="56" t="s">
        <v>19</v>
      </c>
      <c r="AQ72" s="56" t="s">
        <v>20</v>
      </c>
      <c r="AR72" s="56" t="s">
        <v>21</v>
      </c>
      <c r="AS72" s="56" t="s">
        <v>22</v>
      </c>
      <c r="AT72" s="56" t="s">
        <v>50</v>
      </c>
      <c r="AU72" s="56" t="s">
        <v>51</v>
      </c>
      <c r="AV72" s="56" t="s">
        <v>165</v>
      </c>
      <c r="AW72" s="56" t="s">
        <v>166</v>
      </c>
      <c r="AX72" s="56" t="s">
        <v>217</v>
      </c>
      <c r="AY72" s="56" t="s">
        <v>218</v>
      </c>
    </row>
    <row r="73" spans="1:51" x14ac:dyDescent="0.25">
      <c r="A73" s="11" t="s">
        <v>201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>
        <v>1038</v>
      </c>
      <c r="AA73" s="10">
        <v>1052</v>
      </c>
      <c r="AB73" s="10">
        <v>667</v>
      </c>
      <c r="AC73" s="10">
        <v>965</v>
      </c>
      <c r="AD73" s="10">
        <v>1301</v>
      </c>
      <c r="AE73" s="10">
        <v>1443</v>
      </c>
      <c r="AF73" s="10">
        <v>1792</v>
      </c>
      <c r="AG73" s="10">
        <v>2118</v>
      </c>
      <c r="AH73" s="10">
        <v>2415</v>
      </c>
      <c r="AI73" s="10">
        <v>2655</v>
      </c>
      <c r="AJ73" s="10">
        <v>2725</v>
      </c>
      <c r="AK73" s="10">
        <v>2749</v>
      </c>
      <c r="AL73" s="10">
        <v>2860</v>
      </c>
      <c r="AM73" s="10">
        <v>3232</v>
      </c>
      <c r="AN73" s="10">
        <v>3379</v>
      </c>
      <c r="AO73" s="10">
        <v>3407</v>
      </c>
      <c r="AP73" s="10">
        <v>3407</v>
      </c>
      <c r="AQ73" s="10">
        <v>3392</v>
      </c>
      <c r="AR73" s="10">
        <v>3683</v>
      </c>
      <c r="AS73" s="10">
        <v>3672</v>
      </c>
      <c r="AT73" s="10">
        <v>3225</v>
      </c>
      <c r="AU73" s="10">
        <v>2976</v>
      </c>
      <c r="AV73" s="26">
        <v>1008</v>
      </c>
      <c r="AW73" s="26">
        <v>1065</v>
      </c>
      <c r="AX73" s="26">
        <v>1128</v>
      </c>
      <c r="AY73" s="26">
        <v>1148</v>
      </c>
    </row>
    <row r="74" spans="1:51" x14ac:dyDescent="0.25">
      <c r="A74" s="11" t="s">
        <v>202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>
        <v>2922</v>
      </c>
      <c r="AA74" s="10">
        <v>2945</v>
      </c>
      <c r="AB74" s="10">
        <v>2576</v>
      </c>
      <c r="AC74" s="10">
        <v>2945</v>
      </c>
      <c r="AD74" s="10">
        <v>3280</v>
      </c>
      <c r="AE74" s="10">
        <v>3511</v>
      </c>
      <c r="AF74" s="10">
        <v>3623</v>
      </c>
      <c r="AG74" s="10">
        <v>3921</v>
      </c>
      <c r="AH74" s="10">
        <v>4224</v>
      </c>
      <c r="AI74" s="10">
        <v>4454</v>
      </c>
      <c r="AJ74" s="10">
        <v>4541</v>
      </c>
      <c r="AK74" s="10">
        <v>4769</v>
      </c>
      <c r="AL74" s="10">
        <v>4899</v>
      </c>
      <c r="AM74" s="10">
        <v>5348</v>
      </c>
      <c r="AN74" s="10">
        <v>5548</v>
      </c>
      <c r="AO74" s="10">
        <v>5745</v>
      </c>
      <c r="AP74" s="10">
        <v>5837</v>
      </c>
      <c r="AQ74" s="10">
        <v>5862</v>
      </c>
      <c r="AR74" s="10">
        <v>6231</v>
      </c>
      <c r="AS74" s="10">
        <v>6126</v>
      </c>
      <c r="AT74" s="10">
        <v>5525</v>
      </c>
      <c r="AU74" s="10">
        <v>4981</v>
      </c>
      <c r="AV74" s="26">
        <v>2964</v>
      </c>
      <c r="AW74" s="26">
        <v>3246</v>
      </c>
      <c r="AX74" s="26">
        <v>3573</v>
      </c>
      <c r="AY74" s="26">
        <v>3737</v>
      </c>
    </row>
    <row r="75" spans="1:51" x14ac:dyDescent="0.25">
      <c r="A75" s="11" t="s">
        <v>25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>
        <v>39056</v>
      </c>
      <c r="AA75" s="10">
        <v>32446</v>
      </c>
      <c r="AB75" s="10">
        <v>46301</v>
      </c>
      <c r="AC75" s="10">
        <v>53076</v>
      </c>
      <c r="AD75" s="10">
        <v>65828</v>
      </c>
      <c r="AE75" s="10">
        <v>99668</v>
      </c>
      <c r="AF75" s="10">
        <v>158652</v>
      </c>
      <c r="AG75" s="10">
        <v>168179</v>
      </c>
      <c r="AH75" s="10">
        <v>200654</v>
      </c>
      <c r="AI75" s="10">
        <v>269714</v>
      </c>
      <c r="AJ75" s="10">
        <v>312257</v>
      </c>
      <c r="AK75" s="10">
        <v>290812</v>
      </c>
      <c r="AL75" s="10">
        <v>337846</v>
      </c>
      <c r="AM75" s="10">
        <v>515173</v>
      </c>
      <c r="AN75" s="10">
        <v>621009</v>
      </c>
      <c r="AO75" s="10">
        <v>645767</v>
      </c>
      <c r="AP75" s="10">
        <v>664729</v>
      </c>
      <c r="AQ75" s="10">
        <v>832574</v>
      </c>
      <c r="AR75" s="10">
        <v>963293</v>
      </c>
      <c r="AS75" s="10">
        <v>975108</v>
      </c>
      <c r="AT75" s="10">
        <v>948179</v>
      </c>
      <c r="AU75" s="10">
        <v>979992</v>
      </c>
      <c r="AV75" s="26">
        <v>675820</v>
      </c>
      <c r="AW75" s="26">
        <v>562963.10800000001</v>
      </c>
      <c r="AX75" s="26">
        <v>548632.43000000005</v>
      </c>
      <c r="AY75" s="26">
        <v>624624</v>
      </c>
    </row>
    <row r="76" spans="1:51" x14ac:dyDescent="0.25">
      <c r="AX76" s="60"/>
      <c r="AY76" s="60"/>
    </row>
    <row r="77" spans="1:51" s="1" customFormat="1" x14ac:dyDescent="0.25">
      <c r="A77" s="85" t="s">
        <v>250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7"/>
    </row>
    <row r="79" spans="1:51" s="1" customFormat="1" x14ac:dyDescent="0.25">
      <c r="A79" s="79" t="s">
        <v>251</v>
      </c>
      <c r="B79" s="77" t="s">
        <v>26</v>
      </c>
      <c r="C79" s="77" t="s">
        <v>27</v>
      </c>
      <c r="D79" s="77" t="s">
        <v>28</v>
      </c>
      <c r="E79" s="77" t="s">
        <v>29</v>
      </c>
      <c r="F79" s="77" t="s">
        <v>30</v>
      </c>
      <c r="G79" s="77" t="s">
        <v>31</v>
      </c>
      <c r="H79" s="77" t="s">
        <v>32</v>
      </c>
      <c r="I79" s="77" t="s">
        <v>33</v>
      </c>
      <c r="J79" s="77" t="s">
        <v>34</v>
      </c>
      <c r="K79" s="77" t="s">
        <v>35</v>
      </c>
      <c r="L79" s="77" t="s">
        <v>36</v>
      </c>
      <c r="M79" s="77" t="s">
        <v>37</v>
      </c>
      <c r="N79" s="77" t="s">
        <v>38</v>
      </c>
      <c r="O79" s="77" t="s">
        <v>39</v>
      </c>
      <c r="P79" s="77" t="s">
        <v>40</v>
      </c>
      <c r="Q79" s="77" t="s">
        <v>41</v>
      </c>
      <c r="R79" s="77" t="s">
        <v>42</v>
      </c>
      <c r="S79" s="77" t="s">
        <v>43</v>
      </c>
      <c r="T79" s="77" t="s">
        <v>44</v>
      </c>
      <c r="U79" s="77" t="s">
        <v>45</v>
      </c>
      <c r="V79" s="77" t="s">
        <v>46</v>
      </c>
      <c r="W79" s="77" t="s">
        <v>47</v>
      </c>
      <c r="X79" s="77" t="s">
        <v>48</v>
      </c>
      <c r="Y79" s="77" t="s">
        <v>49</v>
      </c>
      <c r="Z79" s="77" t="s">
        <v>3</v>
      </c>
      <c r="AA79" s="77" t="s">
        <v>4</v>
      </c>
      <c r="AB79" s="77" t="s">
        <v>5</v>
      </c>
      <c r="AC79" s="77" t="s">
        <v>6</v>
      </c>
      <c r="AD79" s="77" t="s">
        <v>7</v>
      </c>
      <c r="AE79" s="77" t="s">
        <v>8</v>
      </c>
      <c r="AF79" s="77" t="s">
        <v>9</v>
      </c>
      <c r="AG79" s="77" t="s">
        <v>10</v>
      </c>
      <c r="AH79" s="77" t="s">
        <v>11</v>
      </c>
      <c r="AI79" s="77" t="s">
        <v>12</v>
      </c>
      <c r="AJ79" s="77" t="s">
        <v>13</v>
      </c>
      <c r="AK79" s="77" t="s">
        <v>14</v>
      </c>
      <c r="AL79" s="77" t="s">
        <v>15</v>
      </c>
      <c r="AM79" s="77" t="s">
        <v>16</v>
      </c>
      <c r="AN79" s="77" t="s">
        <v>17</v>
      </c>
      <c r="AO79" s="77" t="s">
        <v>18</v>
      </c>
      <c r="AP79" s="78" t="s">
        <v>19</v>
      </c>
      <c r="AQ79" s="78" t="s">
        <v>20</v>
      </c>
      <c r="AR79" s="78" t="s">
        <v>21</v>
      </c>
      <c r="AS79" s="78" t="s">
        <v>22</v>
      </c>
      <c r="AT79" s="78" t="s">
        <v>50</v>
      </c>
      <c r="AU79" s="78" t="s">
        <v>51</v>
      </c>
      <c r="AV79" s="78" t="s">
        <v>165</v>
      </c>
      <c r="AW79" s="78" t="s">
        <v>166</v>
      </c>
      <c r="AX79" s="78" t="s">
        <v>217</v>
      </c>
      <c r="AY79" s="78" t="s">
        <v>218</v>
      </c>
    </row>
    <row r="80" spans="1:51" s="1" customFormat="1" x14ac:dyDescent="0.25">
      <c r="A80" s="82" t="s">
        <v>252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72">
        <v>0.35788102106043368</v>
      </c>
      <c r="AQ80" s="72">
        <v>0.35434070504367315</v>
      </c>
      <c r="AR80" s="72">
        <v>0.35038209682875854</v>
      </c>
      <c r="AS80" s="72">
        <v>0.34454990416994374</v>
      </c>
      <c r="AT80" s="72">
        <v>0.33880785079404718</v>
      </c>
      <c r="AU80" s="72">
        <v>0.33700691087391976</v>
      </c>
      <c r="AV80" s="72">
        <v>0.32976174605858077</v>
      </c>
      <c r="AW80" s="72">
        <v>0.32633320811668526</v>
      </c>
      <c r="AX80" s="72">
        <v>0.32343480724715162</v>
      </c>
      <c r="AY80" s="72">
        <v>0.32165717099247382</v>
      </c>
    </row>
    <row r="81" spans="1:51" s="1" customFormat="1" x14ac:dyDescent="0.25">
      <c r="A81" s="82" t="s">
        <v>253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80"/>
      <c r="AP81" s="72">
        <v>0.28816190552625903</v>
      </c>
      <c r="AQ81" s="72">
        <v>0.28726339494025277</v>
      </c>
      <c r="AR81" s="72">
        <v>0.28734963674926506</v>
      </c>
      <c r="AS81" s="72">
        <v>0.28401814280587351</v>
      </c>
      <c r="AT81" s="72">
        <v>0.27886513873595709</v>
      </c>
      <c r="AU81" s="72">
        <v>0.27381501578576439</v>
      </c>
      <c r="AV81" s="72">
        <v>0.27114297992071357</v>
      </c>
      <c r="AW81" s="72">
        <v>0.26787737197945466</v>
      </c>
      <c r="AX81" s="72">
        <v>0.26615305725552807</v>
      </c>
      <c r="AY81" s="72">
        <v>0.26650539610992791</v>
      </c>
    </row>
    <row r="82" spans="1:51" s="1" customFormat="1" x14ac:dyDescent="0.25">
      <c r="A82" s="82" t="s">
        <v>228</v>
      </c>
      <c r="B82" s="6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72">
        <v>0.1752368767674288</v>
      </c>
      <c r="AQ82" s="72">
        <v>0.17677045115116974</v>
      </c>
      <c r="AR82" s="72">
        <v>0.17729308302013289</v>
      </c>
      <c r="AS82" s="72">
        <v>0.17994593810371026</v>
      </c>
      <c r="AT82" s="72">
        <v>0.18394802462549048</v>
      </c>
      <c r="AU82" s="72">
        <v>0.18871464356931086</v>
      </c>
      <c r="AV82" s="72">
        <v>0.19464194881014532</v>
      </c>
      <c r="AW82" s="72">
        <v>0.19425880443340446</v>
      </c>
      <c r="AX82" s="72">
        <v>0.19309664665546894</v>
      </c>
      <c r="AY82" s="72">
        <v>0.1931446960912919</v>
      </c>
    </row>
    <row r="83" spans="1:51" x14ac:dyDescent="0.25">
      <c r="A83" s="11" t="s">
        <v>254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84">
        <v>1.9840838955271559E-2</v>
      </c>
      <c r="AQ83" s="84"/>
      <c r="AR83" s="84"/>
      <c r="AS83" s="84"/>
      <c r="AT83" s="84"/>
      <c r="AU83" s="84"/>
      <c r="AV83" s="84"/>
      <c r="AW83" s="84"/>
      <c r="AX83" s="84"/>
      <c r="AY83" s="84"/>
    </row>
    <row r="84" spans="1:51" x14ac:dyDescent="0.25">
      <c r="A84" s="11" t="s">
        <v>255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84">
        <v>8.3217275126405088E-2</v>
      </c>
      <c r="AQ84" s="84">
        <v>8.8831944667695617E-2</v>
      </c>
      <c r="AR84" s="84">
        <v>9.4320837755213952E-2</v>
      </c>
      <c r="AS84" s="84">
        <v>0.10011530150197387</v>
      </c>
      <c r="AT84" s="84">
        <v>0.10832340064855701</v>
      </c>
      <c r="AU84" s="84">
        <v>0.11066639818595195</v>
      </c>
      <c r="AV84" s="84">
        <v>0.11428160750472732</v>
      </c>
      <c r="AW84" s="84">
        <v>0.11794599609353464</v>
      </c>
      <c r="AX84" s="84">
        <v>0.12162666126689674</v>
      </c>
      <c r="AY84" s="84">
        <v>0.12246482902347923</v>
      </c>
    </row>
    <row r="85" spans="1:51" x14ac:dyDescent="0.25">
      <c r="A85" s="11" t="s">
        <v>232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84">
        <v>7.5662082564201816E-2</v>
      </c>
      <c r="AQ85" s="84">
        <v>9.2793504197208776E-2</v>
      </c>
      <c r="AR85" s="84">
        <v>9.0654345646629553E-2</v>
      </c>
      <c r="AS85" s="84">
        <v>9.13707134184987E-2</v>
      </c>
      <c r="AT85" s="84">
        <v>9.0055585195948223E-2</v>
      </c>
      <c r="AU85" s="84">
        <v>8.9797031585053033E-2</v>
      </c>
      <c r="AV85" s="84">
        <v>9.0171717705832988E-2</v>
      </c>
      <c r="AW85" s="84">
        <v>9.3584619376920974E-2</v>
      </c>
      <c r="AX85" s="84">
        <v>9.5688827574954574E-2</v>
      </c>
      <c r="AY85" s="84">
        <v>9.6227907782827138E-2</v>
      </c>
    </row>
    <row r="86" spans="1:51" x14ac:dyDescent="0.25">
      <c r="AP86" s="75"/>
      <c r="AQ86" s="75"/>
      <c r="AR86" s="75"/>
      <c r="AS86" s="75"/>
      <c r="AT86" s="75"/>
      <c r="AU86" s="75"/>
      <c r="AV86" s="75"/>
      <c r="AW86" s="75"/>
      <c r="AX86" s="75"/>
      <c r="AY86" s="75"/>
    </row>
    <row r="87" spans="1:51" s="1" customFormat="1" x14ac:dyDescent="0.25">
      <c r="A87" s="79" t="s">
        <v>249</v>
      </c>
      <c r="B87" s="77" t="s">
        <v>26</v>
      </c>
      <c r="C87" s="77" t="s">
        <v>27</v>
      </c>
      <c r="D87" s="77" t="s">
        <v>28</v>
      </c>
      <c r="E87" s="77" t="s">
        <v>29</v>
      </c>
      <c r="F87" s="77" t="s">
        <v>30</v>
      </c>
      <c r="G87" s="77" t="s">
        <v>31</v>
      </c>
      <c r="H87" s="77" t="s">
        <v>32</v>
      </c>
      <c r="I87" s="77" t="s">
        <v>33</v>
      </c>
      <c r="J87" s="77" t="s">
        <v>34</v>
      </c>
      <c r="K87" s="77" t="s">
        <v>35</v>
      </c>
      <c r="L87" s="77" t="s">
        <v>36</v>
      </c>
      <c r="M87" s="77" t="s">
        <v>37</v>
      </c>
      <c r="N87" s="77" t="s">
        <v>38</v>
      </c>
      <c r="O87" s="77" t="s">
        <v>39</v>
      </c>
      <c r="P87" s="77" t="s">
        <v>40</v>
      </c>
      <c r="Q87" s="77" t="s">
        <v>41</v>
      </c>
      <c r="R87" s="77" t="s">
        <v>42</v>
      </c>
      <c r="S87" s="77" t="s">
        <v>43</v>
      </c>
      <c r="T87" s="77" t="s">
        <v>44</v>
      </c>
      <c r="U87" s="77" t="s">
        <v>45</v>
      </c>
      <c r="V87" s="77" t="s">
        <v>46</v>
      </c>
      <c r="W87" s="77" t="s">
        <v>47</v>
      </c>
      <c r="X87" s="77" t="s">
        <v>48</v>
      </c>
      <c r="Y87" s="77" t="s">
        <v>49</v>
      </c>
      <c r="Z87" s="77" t="s">
        <v>3</v>
      </c>
      <c r="AA87" s="77" t="s">
        <v>4</v>
      </c>
      <c r="AB87" s="77" t="s">
        <v>5</v>
      </c>
      <c r="AC87" s="77" t="s">
        <v>6</v>
      </c>
      <c r="AD87" s="77" t="s">
        <v>7</v>
      </c>
      <c r="AE87" s="77" t="s">
        <v>8</v>
      </c>
      <c r="AF87" s="77" t="s">
        <v>9</v>
      </c>
      <c r="AG87" s="77" t="s">
        <v>10</v>
      </c>
      <c r="AH87" s="77" t="s">
        <v>11</v>
      </c>
      <c r="AI87" s="77" t="s">
        <v>12</v>
      </c>
      <c r="AJ87" s="77" t="s">
        <v>13</v>
      </c>
      <c r="AK87" s="77" t="s">
        <v>14</v>
      </c>
      <c r="AL87" s="77" t="s">
        <v>15</v>
      </c>
      <c r="AM87" s="77" t="s">
        <v>16</v>
      </c>
      <c r="AN87" s="77" t="s">
        <v>17</v>
      </c>
      <c r="AO87" s="77" t="s">
        <v>18</v>
      </c>
      <c r="AP87" s="78" t="s">
        <v>19</v>
      </c>
      <c r="AQ87" s="78" t="s">
        <v>20</v>
      </c>
      <c r="AR87" s="78" t="s">
        <v>21</v>
      </c>
      <c r="AS87" s="78" t="s">
        <v>22</v>
      </c>
      <c r="AT87" s="78" t="s">
        <v>50</v>
      </c>
      <c r="AU87" s="78" t="s">
        <v>51</v>
      </c>
      <c r="AV87" s="78" t="s">
        <v>165</v>
      </c>
      <c r="AW87" s="78" t="s">
        <v>166</v>
      </c>
      <c r="AX87" s="78" t="s">
        <v>217</v>
      </c>
      <c r="AY87" s="78" t="s">
        <v>218</v>
      </c>
    </row>
    <row r="88" spans="1:51" s="1" customFormat="1" x14ac:dyDescent="0.25">
      <c r="A88" s="82" t="s">
        <v>228</v>
      </c>
      <c r="B88" s="68"/>
      <c r="C88" s="68"/>
      <c r="D88" s="68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72">
        <v>0.32026553796944796</v>
      </c>
      <c r="AQ88" s="72">
        <v>0.33364045296125228</v>
      </c>
      <c r="AR88" s="72">
        <v>0.35925729805442153</v>
      </c>
      <c r="AS88" s="72">
        <v>0.37317708800459204</v>
      </c>
      <c r="AT88" s="72">
        <v>0.37696654666402607</v>
      </c>
      <c r="AU88" s="72">
        <v>0.38387554737957652</v>
      </c>
      <c r="AV88" s="72">
        <v>0.40993565050631581</v>
      </c>
      <c r="AW88" s="72">
        <v>0.41272821274149896</v>
      </c>
      <c r="AX88" s="72">
        <v>0.43254304053874754</v>
      </c>
      <c r="AY88" s="72">
        <v>0.42145468790807</v>
      </c>
    </row>
    <row r="89" spans="1:51" s="1" customFormat="1" x14ac:dyDescent="0.25">
      <c r="A89" s="82" t="s">
        <v>245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80"/>
      <c r="AP89" s="72">
        <v>0.55261815474549159</v>
      </c>
      <c r="AQ89" s="72">
        <v>0.53538910529298966</v>
      </c>
      <c r="AR89" s="72">
        <v>0.50833453310265231</v>
      </c>
      <c r="AS89" s="72">
        <v>0.4954118096253341</v>
      </c>
      <c r="AT89" s="72">
        <v>0.49132264251783081</v>
      </c>
      <c r="AU89" s="72">
        <v>0.4829537501749615</v>
      </c>
      <c r="AV89" s="72">
        <v>0.44873933743854649</v>
      </c>
      <c r="AW89" s="72">
        <v>0.43676763242187838</v>
      </c>
      <c r="AX89" s="72">
        <v>0.41968174031495736</v>
      </c>
      <c r="AY89" s="72">
        <v>0.406581352833638</v>
      </c>
    </row>
    <row r="90" spans="1:51" s="1" customFormat="1" x14ac:dyDescent="0.25">
      <c r="A90" s="82" t="s">
        <v>230</v>
      </c>
      <c r="B90" s="68"/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72">
        <v>0.1085130241364731</v>
      </c>
      <c r="AQ90" s="72">
        <v>0.11336332171585002</v>
      </c>
      <c r="AR90" s="72">
        <v>0.11678595220607076</v>
      </c>
      <c r="AS90" s="72">
        <v>0.11715324632726956</v>
      </c>
      <c r="AT90" s="72">
        <v>0.11873750349291785</v>
      </c>
      <c r="AU90" s="72">
        <v>0.11544603044473073</v>
      </c>
      <c r="AV90" s="72">
        <v>0.12304831477488762</v>
      </c>
      <c r="AW90" s="72">
        <v>0.13264283424267018</v>
      </c>
      <c r="AX90" s="72">
        <v>0.13125189808849588</v>
      </c>
      <c r="AY90" s="72">
        <v>0.15369874640898407</v>
      </c>
    </row>
    <row r="91" spans="1:51" s="1" customFormat="1" x14ac:dyDescent="0.25">
      <c r="A91" s="82" t="s">
        <v>232</v>
      </c>
      <c r="B91" s="68"/>
      <c r="C91" s="68"/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72">
        <v>1.860328314858729E-2</v>
      </c>
      <c r="AQ91" s="72">
        <v>1.7607120029907986E-2</v>
      </c>
      <c r="AR91" s="72">
        <v>1.562221663685545E-2</v>
      </c>
      <c r="AS91" s="72">
        <v>1.4257856042804318E-2</v>
      </c>
      <c r="AT91" s="72">
        <v>1.2973307325225242E-2</v>
      </c>
      <c r="AU91" s="72">
        <v>1.7724672000731266E-2</v>
      </c>
      <c r="AV91" s="72">
        <v>1.8276697280250082E-2</v>
      </c>
      <c r="AW91" s="72">
        <v>1.7861320593952453E-2</v>
      </c>
      <c r="AX91" s="72">
        <v>1.652332105779919E-2</v>
      </c>
      <c r="AY91" s="72">
        <v>1.8265212849307912E-2</v>
      </c>
    </row>
    <row r="93" spans="1:51" x14ac:dyDescent="0.25">
      <c r="A93" s="90" t="s">
        <v>267</v>
      </c>
    </row>
    <row r="94" spans="1:51" x14ac:dyDescent="0.25">
      <c r="A94" s="90"/>
    </row>
    <row r="95" spans="1:51" x14ac:dyDescent="0.25">
      <c r="A95" s="1" t="s">
        <v>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1 - General Industry</vt:lpstr>
      <vt:lpstr>2 - Industry Revenues</vt:lpstr>
      <vt:lpstr>3 - Fixed Line</vt:lpstr>
      <vt:lpstr>4 - Mobile</vt:lpstr>
      <vt:lpstr>5 - Internet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Arvydas Vidziunas</dc:creator>
  <cp:lastModifiedBy>Ivor Kelly</cp:lastModifiedBy>
  <dcterms:created xsi:type="dcterms:W3CDTF">2016-03-24T13:00:33Z</dcterms:created>
  <dcterms:modified xsi:type="dcterms:W3CDTF">2017-11-02T16:14:21Z</dcterms:modified>
</cp:coreProperties>
</file>