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CR-FILE-01\Market Dev\Market Development\Market Reviews\Quarterly Review\88. Q2 2021\Data, graphs, tables\Data Portal Files\Q2 2021\De-linked Final Files\"/>
    </mc:Choice>
  </mc:AlternateContent>
  <xr:revisionPtr revIDLastSave="0" documentId="13_ncr:1_{B17E4E27-564D-4D00-A303-E1EE734BA852}" xr6:coauthVersionLast="46" xr6:coauthVersionMax="46" xr10:uidLastSave="{00000000-0000-0000-0000-000000000000}"/>
  <bookViews>
    <workbookView xWindow="-120" yWindow="-120" windowWidth="29040" windowHeight="15840" xr2:uid="{00000000-000D-0000-FFFF-FFFF00000000}"/>
  </bookViews>
  <sheets>
    <sheet name="2 - Industry Revenues" sheetId="9" r:id="rId1"/>
    <sheet name="Charts" sheetId="10" r:id="rId2"/>
    <sheet name="Glossary"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<sst xmlns="http://schemas.openxmlformats.org/spreadsheetml/2006/main" count="171" uniqueCount="86">
  <si>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</si>
  <si>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</si>
  <si>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</si>
  <si>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</si>
  <si>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</si>
  <si>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</si>
  <si>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</si>
  <si>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</si>
  <si>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</si>
  <si>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</si>
  <si>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</si>
  <si>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</si>
  <si>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</si>
  <si>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</si>
  <si>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</si>
  <si>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</si>
  <si>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</si>
  <si>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</si>
  <si>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</si>
  <si>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</si>
  <si>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</si>
  <si>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</si>
  <si>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</si>
  <si>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</si>
  <si>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</si>
  <si>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</si>
  <si>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</si>
  <si>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</si>
  <si>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</si>
  <si>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</si>
  <si>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</si>
  <si>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Fixed Voice Retail Revenues (000's)</t>
  </si>
  <si>
    <t>Fixed Broadband Retail Revenues (000's)</t>
  </si>
  <si>
    <t>Leased Line and Managed Data Retail Revenues (000's)</t>
  </si>
  <si>
    <t>Total Mobile Wholesale revenues (000's)</t>
  </si>
  <si>
    <t>2016 Q3</t>
  </si>
  <si>
    <t>2016 Q4</t>
  </si>
  <si>
    <t>Fixed Revenues</t>
  </si>
  <si>
    <t>Mobile Revenues</t>
  </si>
  <si>
    <t>Monthly Average Revenue Per User (Prepaid)</t>
  </si>
  <si>
    <t>Monthly Average Revenue Per User (Postpaid)</t>
  </si>
  <si>
    <t>Monthly Average Revenue Per User (Blended)</t>
  </si>
  <si>
    <t xml:space="preserve"> 2 - Industry Revenues</t>
  </si>
  <si>
    <t>Total Revenues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</si>
  <si>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</si>
  <si>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</si>
  <si>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</si>
  <si>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</si>
  <si>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</si>
  <si>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</si>
  <si>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</si>
  <si>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</si>
  <si>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</si>
  <si>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2017 Q3</t>
  </si>
  <si>
    <t>2017 Q4</t>
  </si>
  <si>
    <t>2018 Q1</t>
  </si>
  <si>
    <t>2018 Q2</t>
  </si>
  <si>
    <t>2018 Q3</t>
  </si>
  <si>
    <t>2018 Q4</t>
  </si>
  <si>
    <t>2019 Q1</t>
  </si>
  <si>
    <t>2019 Q2</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</si>
  <si>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</si>
  <si>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</si>
  <si>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2019 Q3</t>
  </si>
  <si>
    <t>2019 Q4</t>
  </si>
  <si>
    <t>2020 Q1</t>
  </si>
  <si>
    <t>Chart</t>
  </si>
  <si>
    <t>Indicator</t>
  </si>
  <si>
    <t>Definition</t>
  </si>
  <si>
    <t>Industry Retail Revenues</t>
  </si>
  <si>
    <t>Fixed, Mobile &amp; Broadcasting Retail Revenues</t>
  </si>
  <si>
    <t xml:space="preserve">Total aggregate industry retail revenues generated by operators, split between fixed line, mobile and broadcasting services. </t>
  </si>
  <si>
    <t xml:space="preserve">Profile of Fixed Line Retail Revenues </t>
  </si>
  <si>
    <t>Profile of Fixed Line Retail Revenues</t>
  </si>
  <si>
    <t xml:space="preserve"> </t>
  </si>
  <si>
    <t>[1] Provided to customer over their supplier’s own network infrastructure and/or by means of unbundled local loops</t>
  </si>
  <si>
    <t>[2] Provided to customer by means of their supplier’s wholesale access to another operator’s network infrastructure</t>
  </si>
  <si>
    <t xml:space="preserve">Breakdown of total retail revenue generated by the direct[1] and indirect[2] provision of retail fixed voice and data services, among a specific set of sub-categories:                                                                                                                                                                                            •	retail fixed voice services (such as PSTN voice services and dial-up Internet services. This category also includes revenues from voice over broadband services.), 
•	retail broadband services (This category also includes revenues from Wi-Fi services); 
•	retail revenues from leased lines and managed data services including web-hosting, directory publication &amp; other services.                                                                     </t>
  </si>
  <si>
    <t xml:space="preserve">Total Mobile Retail Revenues </t>
  </si>
  <si>
    <t xml:space="preserve">Total aggregate retail revenues generated by mobile network operators, split between voice, messaging and data services. </t>
  </si>
  <si>
    <t>2020 Q2</t>
  </si>
  <si>
    <t xml:space="preserve">Note: 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</si>
  <si>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2020 Q3</t>
  </si>
  <si>
    <t>2020 Q4</t>
  </si>
  <si>
    <t>2021 Q1</t>
  </si>
  <si>
    <t>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</si>
</sst>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quot;€&quot;#,##0.00"/>
    <numFmt numFmtId="166" formatCode="_-&quot;€&quot;* #,##0_-;\-&quot;€&quot;* #,##0_-;_-&quot;€&quot;* &quot;-&quot;???_-;_-@_-"/>
    <numFmt numFmtId="167" formatCode="0.0%"/>
  </numFmts>
  <fonts count="10"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9" fontId="9" fillId="0" borderId="0" applyFont="0" applyFill="0" applyBorder="0" applyAlignment="0" applyProtection="0"/>
  </cellStyleXfs>
  <cellXfs count="36">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3" fontId="2" fillId="0" borderId="1" xfId="0" applyNumberFormat="1" applyFont="1" applyFill="1" applyBorder="1" applyAlignment="1" applyProtection="1">
      <alignment horizontal="left"/>
      <protection locked="0"/>
    </xf>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1" xfId="0" applyFont="1" applyFill="1" applyBorder="1"/>
    <xf numFmtId="0" fontId="4" fillId="2" borderId="1" xfId="0" applyFont="1" applyFill="1" applyBorder="1" applyAlignment="1">
      <alignment horizontal="center"/>
    </xf>
    <xf numFmtId="0" fontId="3" fillId="2" borderId="1" xfId="0" applyFont="1" applyFill="1" applyBorder="1" applyAlignment="1">
      <alignment horizontal="center"/>
    </xf>
    <xf numFmtId="164" fontId="2" fillId="0" borderId="1" xfId="0" applyNumberFormat="1" applyFont="1" applyBorder="1" applyAlignment="1">
      <alignment horizontal="right"/>
    </xf>
    <xf numFmtId="164" fontId="2" fillId="0" borderId="1" xfId="0" applyNumberFormat="1" applyFont="1" applyFill="1" applyBorder="1" applyAlignment="1">
      <alignment horizontal="right"/>
    </xf>
    <xf numFmtId="0" fontId="4" fillId="2" borderId="1" xfId="0" applyFont="1" applyFill="1" applyBorder="1"/>
    <xf numFmtId="0" fontId="5" fillId="2" borderId="2" xfId="0" applyFont="1" applyFill="1" applyBorder="1" applyAlignment="1">
      <alignment horizontal="left"/>
    </xf>
    <xf numFmtId="0" fontId="2" fillId="0" borderId="0" xfId="0" applyFont="1" applyFill="1" applyBorder="1"/>
    <xf numFmtId="164" fontId="2" fillId="0" borderId="0" xfId="0" applyNumberFormat="1" applyFont="1" applyFill="1" applyBorder="1" applyAlignment="1">
      <alignment horizontal="right"/>
    </xf>
    <xf numFmtId="0" fontId="4" fillId="0" borderId="3" xfId="0" applyFont="1" applyFill="1" applyBorder="1" applyAlignment="1">
      <alignment horizontal="left"/>
    </xf>
    <xf numFmtId="0" fontId="3" fillId="0" borderId="0" xfId="0"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2" fillId="0" borderId="0" xfId="0" applyFont="1" applyFill="1"/>
    <xf numFmtId="164" fontId="3" fillId="0" borderId="0" xfId="0" applyNumberFormat="1" applyFont="1" applyFill="1" applyBorder="1" applyAlignment="1">
      <alignment horizontal="center"/>
    </xf>
    <xf numFmtId="165" fontId="2" fillId="0" borderId="0" xfId="0" applyNumberFormat="1" applyFont="1" applyBorder="1"/>
    <xf numFmtId="165" fontId="2" fillId="0" borderId="0" xfId="0" applyNumberFormat="1" applyFont="1" applyFill="1" applyBorder="1"/>
    <xf numFmtId="3" fontId="6" fillId="0" borderId="0" xfId="0" applyNumberFormat="1" applyFont="1" applyBorder="1" applyAlignment="1" applyProtection="1">
      <alignment horizontal="left"/>
      <protection locked="0"/>
    </xf>
    <xf numFmtId="164" fontId="4" fillId="0" borderId="0" xfId="0" applyNumberFormat="1" applyFont="1" applyFill="1" applyBorder="1" applyAlignment="1">
      <alignment horizontal="center"/>
    </xf>
    <xf numFmtId="165" fontId="0" fillId="0" borderId="1" xfId="0" applyNumberFormat="1" applyFill="1" applyBorder="1"/>
    <xf numFmtId="164" fontId="2" fillId="3" borderId="1" xfId="0" applyNumberFormat="1" applyFont="1" applyFill="1" applyBorder="1"/>
    <xf numFmtId="164" fontId="2" fillId="0" borderId="0" xfId="0" applyNumberFormat="1" applyFont="1" applyFill="1"/>
    <xf numFmtId="0" fontId="0" fillId="0" borderId="1" xfId="0" applyBorder="1" applyAlignment="1">
      <alignment vertical="center"/>
    </xf>
    <xf numFmtId="0" fontId="0" fillId="0" borderId="1" xfId="0" applyBorder="1" applyAlignment="1">
      <alignment vertical="center" wrapText="1"/>
    </xf>
    <xf numFmtId="0" fontId="8" fillId="4" borderId="1" xfId="0" applyFont="1" applyFill="1" applyBorder="1" applyAlignment="1">
      <alignment horizontal="center"/>
    </xf>
    <xf numFmtId="3" fontId="2" fillId="0" borderId="0" xfId="0" applyNumberFormat="1" applyFont="1" applyFill="1" applyAlignment="1" applyProtection="1">
      <alignment horizontal="left"/>
      <protection locked="0"/>
    </xf>
    <xf numFmtId="167" fontId="2" fillId="0" borderId="0" xfId="3" applyNumberFormat="1" applyFont="1"/>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00206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Industry Retail Revenues, Q2 2019 - Q2 2021</a:t>
            </a:r>
          </a:p>
        </c:rich>
      </c:tx>
      <c:layout>
        <c:manualLayout>
          <c:xMode val="edge"/>
          <c:yMode val="edge"/>
          <c:x val="0.24264412189008616"/>
          <c:y val="1.2539184952978056E-2"/>
        </c:manualLayout>
      </c:layout>
      <c:overlay val="0"/>
    </c:title>
    <c:autoTitleDeleted val="0"/>
    <c:plotArea>
      <c:layout>
        <c:manualLayout>
          <c:layoutTarget val="inner"/>
          <c:xMode val="edge"/>
          <c:yMode val="edge"/>
          <c:x val="0.11460469877478525"/>
          <c:y val="8.1845405449973208E-2"/>
          <c:w val="0.86901623700908515"/>
          <c:h val="0.813382858556293"/>
        </c:manualLayout>
      </c:layout>
      <c:barChart>
        <c:barDir val="col"/>
        <c:grouping val="stacked"/>
        <c:varyColors val="0"/>
        <c:ser>
          <c:idx val="0"/>
          <c:order val="0"/>
          <c:tx>
            <c:strRef>
              <c:f>'2 - Industry Revenues'!$A$4</c:f>
              <c:strCache>
                <c:ptCount val="1"/>
                <c:pt idx="0">
                  <c:v>Fixed Line Retail Revenues (000s)</c:v>
                </c:pt>
              </c:strCache>
            </c:strRef>
          </c:tx>
          <c:spPr>
            <a:solidFill>
              <a:schemeClr val="accent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Revenues'!$AI$4:$AQ$4</c:f>
              <c:numCache>
                <c:formatCode>"€"#,##0</c:formatCode>
                <c:ptCount val="9"/>
                <c:pt idx="0">
                  <c:v>334555.66107307369</c:v>
                </c:pt>
                <c:pt idx="1">
                  <c:v>328666.50632603571</c:v>
                </c:pt>
                <c:pt idx="2">
                  <c:v>339487.17804324511</c:v>
                </c:pt>
                <c:pt idx="3">
                  <c:v>333808.4138489858</c:v>
                </c:pt>
                <c:pt idx="4">
                  <c:v>339452.9304165318</c:v>
                </c:pt>
                <c:pt idx="5">
                  <c:v>336479.25093114161</c:v>
                </c:pt>
                <c:pt idx="6">
                  <c:v>338628.13885246991</c:v>
                </c:pt>
                <c:pt idx="7">
                  <c:v>332692.88280887291</c:v>
                </c:pt>
                <c:pt idx="8">
                  <c:v>327371.94620619778</c:v>
                </c:pt>
              </c:numCache>
            </c:numRef>
          </c:val>
          <c:extLst>
            <c:ext xmlns:c16="http://schemas.microsoft.com/office/drawing/2014/chart" uri="{C3380CC4-5D6E-409C-BE32-E72D297353CC}">
              <c16:uniqueId val="{00000000-BE4C-4AA1-95C3-2CB4274E5263}"/>
            </c:ext>
          </c:extLst>
        </c:ser>
        <c:ser>
          <c:idx val="1"/>
          <c:order val="1"/>
          <c:tx>
            <c:strRef>
              <c:f>'2 - Industry Revenues'!$A$5</c:f>
              <c:strCache>
                <c:ptCount val="1"/>
                <c:pt idx="0">
                  <c:v>Mobile Retail Revenues (000s)</c:v>
                </c:pt>
              </c:strCache>
            </c:strRef>
          </c:tx>
          <c:spPr>
            <a:solidFill>
              <a:srgbClr val="FF0000"/>
            </a:solidFill>
            <a:ln>
              <a:noFill/>
            </a:ln>
          </c:spPr>
          <c:invertIfNegative val="0"/>
          <c:dLbls>
            <c:numFmt formatCode="\€#,##0" sourceLinked="0"/>
            <c:spPr>
              <a:noFill/>
              <a:ln>
                <a:noFill/>
              </a:ln>
              <a:effectLst/>
            </c:spPr>
            <c:txPr>
              <a:bodyPr wrap="square" lIns="38100" tIns="19050" rIns="38100" bIns="19050" anchor="ctr">
                <a:spAutoFit/>
              </a:bodyPr>
              <a:lstStyle/>
              <a:p>
                <a:pPr>
                  <a:defRPr sz="1100" b="1">
                    <a:ln>
                      <a:noFill/>
                    </a:ln>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Revenues'!$AI$5:$AQ$5</c:f>
              <c:numCache>
                <c:formatCode>"€"#,##0</c:formatCode>
                <c:ptCount val="9"/>
                <c:pt idx="0">
                  <c:v>388825.88100000005</c:v>
                </c:pt>
                <c:pt idx="1">
                  <c:v>397708.31</c:v>
                </c:pt>
                <c:pt idx="2">
                  <c:v>416043.98299999995</c:v>
                </c:pt>
                <c:pt idx="3">
                  <c:v>385845.45299999998</c:v>
                </c:pt>
                <c:pt idx="4">
                  <c:v>380223</c:v>
                </c:pt>
                <c:pt idx="5">
                  <c:v>398002</c:v>
                </c:pt>
                <c:pt idx="6">
                  <c:v>404750.93</c:v>
                </c:pt>
                <c:pt idx="7">
                  <c:v>379763.22100000002</c:v>
                </c:pt>
                <c:pt idx="8">
                  <c:v>381991.52640405198</c:v>
                </c:pt>
              </c:numCache>
            </c:numRef>
          </c:val>
          <c:extLst>
            <c:ext xmlns:c16="http://schemas.microsoft.com/office/drawing/2014/chart" uri="{C3380CC4-5D6E-409C-BE32-E72D297353CC}">
              <c16:uniqueId val="{00000001-BE4C-4AA1-95C3-2CB4274E5263}"/>
            </c:ext>
          </c:extLst>
        </c:ser>
        <c:ser>
          <c:idx val="2"/>
          <c:order val="2"/>
          <c:tx>
            <c:strRef>
              <c:f>'2 - Industry Revenues'!$A$6</c:f>
              <c:strCache>
                <c:ptCount val="1"/>
                <c:pt idx="0">
                  <c:v>Broadcasting Retail Revenues (000s)</c:v>
                </c:pt>
              </c:strCache>
            </c:strRef>
          </c:tx>
          <c:spPr>
            <a:solidFill>
              <a:srgbClr val="00B050"/>
            </a:solidFill>
            <a:ln>
              <a:solidFill>
                <a:schemeClr val="bg1">
                  <a:lumMod val="75000"/>
                </a:schemeClr>
              </a:solidFill>
            </a:ln>
          </c:spPr>
          <c:invertIfNegative val="0"/>
          <c:dLbls>
            <c:numFmt formatCode="\€#,##0" sourceLinked="0"/>
            <c:spPr>
              <a:solidFill>
                <a:srgbClr val="00B050"/>
              </a:solid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Revenues'!$AI$6:$AQ$6</c:f>
              <c:numCache>
                <c:formatCode>"€"#,##0</c:formatCode>
                <c:ptCount val="9"/>
                <c:pt idx="0">
                  <c:v>140493.69899999999</c:v>
                </c:pt>
                <c:pt idx="1">
                  <c:v>145297.666</c:v>
                </c:pt>
                <c:pt idx="2">
                  <c:v>151346.492</c:v>
                </c:pt>
                <c:pt idx="3">
                  <c:v>146283</c:v>
                </c:pt>
                <c:pt idx="4">
                  <c:v>126307</c:v>
                </c:pt>
                <c:pt idx="5">
                  <c:v>145352.46734337331</c:v>
                </c:pt>
                <c:pt idx="6">
                  <c:v>143115.93210999999</c:v>
                </c:pt>
                <c:pt idx="7">
                  <c:v>143225.72842</c:v>
                </c:pt>
                <c:pt idx="8">
                  <c:v>143113.89199</c:v>
                </c:pt>
              </c:numCache>
            </c:numRef>
          </c:val>
          <c:extLst>
            <c:ext xmlns:c16="http://schemas.microsoft.com/office/drawing/2014/chart" uri="{C3380CC4-5D6E-409C-BE32-E72D297353CC}">
              <c16:uniqueId val="{00000002-BE4C-4AA1-95C3-2CB4274E5263}"/>
            </c:ext>
          </c:extLst>
        </c:ser>
        <c:dLbls>
          <c:showLegendKey val="0"/>
          <c:showVal val="0"/>
          <c:showCatName val="0"/>
          <c:showSerName val="0"/>
          <c:showPercent val="0"/>
          <c:showBubbleSize val="0"/>
        </c:dLbls>
        <c:gapWidth val="30"/>
        <c:overlap val="100"/>
        <c:axId val="355553416"/>
        <c:axId val="355553808"/>
      </c:barChart>
      <c:lineChart>
        <c:grouping val="standard"/>
        <c:varyColors val="0"/>
        <c:ser>
          <c:idx val="3"/>
          <c:order val="3"/>
          <c:tx>
            <c:strRef>
              <c:f>'2 - Industry Revenues'!$A$7</c:f>
              <c:strCache>
                <c:ptCount val="1"/>
                <c:pt idx="0">
                  <c:v>Total Retail Market Revenues (000s)</c:v>
                </c:pt>
              </c:strCache>
            </c:strRef>
          </c:tx>
          <c:spPr>
            <a:ln>
              <a:noFill/>
            </a:ln>
          </c:spPr>
          <c:marker>
            <c:symbol val="none"/>
          </c:marker>
          <c:dLbls>
            <c:numFmt formatCode="\€#,##0" sourceLinked="0"/>
            <c:spPr>
              <a:noFill/>
              <a:ln>
                <a:noFill/>
              </a:ln>
              <a:effectLst/>
            </c:spPr>
            <c:txPr>
              <a:bodyPr wrap="square" lIns="38100" tIns="19050" rIns="38100" bIns="19050" anchor="ctr">
                <a:spAutoFit/>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Revenues'!$AI$7:$AQ$7</c:f>
              <c:numCache>
                <c:formatCode>"€"#,##0</c:formatCode>
                <c:ptCount val="9"/>
                <c:pt idx="0">
                  <c:v>863875.24107307382</c:v>
                </c:pt>
                <c:pt idx="1">
                  <c:v>871672.48232603562</c:v>
                </c:pt>
                <c:pt idx="2">
                  <c:v>906877.65304324508</c:v>
                </c:pt>
                <c:pt idx="3">
                  <c:v>865936.86684898578</c:v>
                </c:pt>
                <c:pt idx="4">
                  <c:v>845982.93041653186</c:v>
                </c:pt>
                <c:pt idx="5">
                  <c:v>879833.71827451501</c:v>
                </c:pt>
                <c:pt idx="6">
                  <c:v>886495.00096246996</c:v>
                </c:pt>
                <c:pt idx="7">
                  <c:v>855681.83222887293</c:v>
                </c:pt>
                <c:pt idx="8">
                  <c:v>852477.3646002498</c:v>
                </c:pt>
              </c:numCache>
            </c:numRef>
          </c:val>
          <c:smooth val="0"/>
          <c:extLst>
            <c:ext xmlns:c16="http://schemas.microsoft.com/office/drawing/2014/chart" uri="{C3380CC4-5D6E-409C-BE32-E72D297353CC}">
              <c16:uniqueId val="{00000003-BE4C-4AA1-95C3-2CB4274E5263}"/>
            </c:ext>
          </c:extLst>
        </c:ser>
        <c:dLbls>
          <c:showLegendKey val="0"/>
          <c:showVal val="0"/>
          <c:showCatName val="0"/>
          <c:showSerName val="0"/>
          <c:showPercent val="0"/>
          <c:showBubbleSize val="0"/>
        </c:dLbls>
        <c:marker val="1"/>
        <c:smooth val="0"/>
        <c:axId val="355553416"/>
        <c:axId val="355553808"/>
      </c:lineChart>
      <c:catAx>
        <c:axId val="3555534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55553808"/>
        <c:crosses val="autoZero"/>
        <c:auto val="1"/>
        <c:lblAlgn val="ctr"/>
        <c:lblOffset val="100"/>
        <c:noMultiLvlLbl val="0"/>
      </c:catAx>
      <c:valAx>
        <c:axId val="355553808"/>
        <c:scaling>
          <c:orientation val="minMax"/>
          <c:max val="1000000"/>
          <c:min val="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Arial"/>
                    <a:ea typeface="Arial"/>
                    <a:cs typeface="Arial"/>
                  </a:defRPr>
                </a:pPr>
                <a:r>
                  <a:rPr lang="en-IE"/>
                  <a:t>Revenues (€000s)</a:t>
                </a:r>
              </a:p>
            </c:rich>
          </c:tx>
          <c:overlay val="0"/>
        </c:title>
        <c:numFmt formatCode="_-\€* #,##0_-;\-\€* #,##0_-;_-\€* &quot;-&quot;_-;_-@_-" sourceLinked="0"/>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355553416"/>
        <c:crosses val="autoZero"/>
        <c:crossBetween val="between"/>
      </c:valAx>
      <c:spPr>
        <a:ln>
          <a:solidFill>
            <a:schemeClr val="bg1">
              <a:lumMod val="75000"/>
            </a:schemeClr>
          </a:solidFill>
        </a:ln>
      </c:spPr>
    </c:plotArea>
    <c:legend>
      <c:legendPos val="b"/>
      <c:legendEntry>
        <c:idx val="3"/>
        <c:delete val="1"/>
      </c:legendEntry>
      <c:layout>
        <c:manualLayout>
          <c:xMode val="edge"/>
          <c:yMode val="edge"/>
          <c:x val="0.13850648914535632"/>
          <c:y val="0.94971210887040369"/>
          <c:w val="0.82989643694742865"/>
          <c:h val="3.5659171130254519E-2"/>
        </c:manualLayout>
      </c:layout>
      <c:overlay val="0"/>
      <c:txPr>
        <a:bodyPr/>
        <a:lstStyle/>
        <a:p>
          <a:pPr>
            <a:defRPr sz="965"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Profile of Fixed Line Retail Revenues Q2 2019 - Q2 2021</a:t>
            </a:r>
          </a:p>
        </c:rich>
      </c:tx>
      <c:layout>
        <c:manualLayout>
          <c:xMode val="edge"/>
          <c:yMode val="edge"/>
          <c:x val="0.18867924528301888"/>
          <c:y val="1.3064786151323253E-2"/>
        </c:manualLayout>
      </c:layout>
      <c:overlay val="0"/>
      <c:spPr>
        <a:noFill/>
        <a:ln w="25400">
          <a:noFill/>
        </a:ln>
      </c:spPr>
    </c:title>
    <c:autoTitleDeleted val="0"/>
    <c:plotArea>
      <c:layout>
        <c:manualLayout>
          <c:layoutTarget val="inner"/>
          <c:xMode val="edge"/>
          <c:yMode val="edge"/>
          <c:x val="0.12932705276435341"/>
          <c:y val="7.5040783034257749E-2"/>
          <c:w val="0.85439473783868025"/>
          <c:h val="0.76998368678629692"/>
        </c:manualLayout>
      </c:layout>
      <c:barChart>
        <c:barDir val="col"/>
        <c:grouping val="stacked"/>
        <c:varyColors val="0"/>
        <c:ser>
          <c:idx val="1"/>
          <c:order val="0"/>
          <c:tx>
            <c:strRef>
              <c:f>'2 - Industry Revenues'!$A$10</c:f>
              <c:strCache>
                <c:ptCount val="1"/>
                <c:pt idx="0">
                  <c:v>Fixed Voice Retail Revenues (000's)</c:v>
                </c:pt>
              </c:strCache>
            </c:strRef>
          </c:tx>
          <c:spPr>
            <a:solidFill>
              <a:srgbClr val="26C04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Revenues'!$AI$10:$AQ$10</c:f>
              <c:numCache>
                <c:formatCode>"€"#,##0</c:formatCode>
                <c:ptCount val="9"/>
                <c:pt idx="0">
                  <c:v>132889.679</c:v>
                </c:pt>
                <c:pt idx="1">
                  <c:v>130946.24000000001</c:v>
                </c:pt>
                <c:pt idx="2">
                  <c:v>134837.82500000001</c:v>
                </c:pt>
                <c:pt idx="3">
                  <c:v>129879.079</c:v>
                </c:pt>
                <c:pt idx="4">
                  <c:v>131214.40700000001</c:v>
                </c:pt>
                <c:pt idx="5">
                  <c:v>126751.235</c:v>
                </c:pt>
                <c:pt idx="6">
                  <c:v>126835.6289810451</c:v>
                </c:pt>
                <c:pt idx="7">
                  <c:v>120859.5345494668</c:v>
                </c:pt>
                <c:pt idx="8">
                  <c:v>117646.1672628068</c:v>
                </c:pt>
              </c:numCache>
            </c:numRef>
          </c:val>
          <c:extLst>
            <c:ext xmlns:c16="http://schemas.microsoft.com/office/drawing/2014/chart" uri="{C3380CC4-5D6E-409C-BE32-E72D297353CC}">
              <c16:uniqueId val="{00000000-E1E6-4820-BD11-5EEDEDDB6DF9}"/>
            </c:ext>
          </c:extLst>
        </c:ser>
        <c:ser>
          <c:idx val="2"/>
          <c:order val="1"/>
          <c:tx>
            <c:strRef>
              <c:f>'2 - Industry Revenues'!$A$12</c:f>
              <c:strCache>
                <c:ptCount val="1"/>
                <c:pt idx="0">
                  <c:v>Leased Line and Managed Data Retail Revenues (000's)</c:v>
                </c:pt>
              </c:strCache>
            </c:strRef>
          </c:tx>
          <c:spPr>
            <a:solidFill>
              <a:srgbClr val="005A9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Revenues'!$AI$12:$AQ$12</c:f>
              <c:numCache>
                <c:formatCode>"€"#,##0</c:formatCode>
                <c:ptCount val="9"/>
                <c:pt idx="0">
                  <c:v>80576.923073073704</c:v>
                </c:pt>
                <c:pt idx="1">
                  <c:v>77236.700326035701</c:v>
                </c:pt>
                <c:pt idx="2">
                  <c:v>82836.465043245102</c:v>
                </c:pt>
                <c:pt idx="3">
                  <c:v>77644.334848985804</c:v>
                </c:pt>
                <c:pt idx="4">
                  <c:v>80261.523416531796</c:v>
                </c:pt>
                <c:pt idx="5">
                  <c:v>77244.015931141606</c:v>
                </c:pt>
                <c:pt idx="6">
                  <c:v>77458.509871424802</c:v>
                </c:pt>
                <c:pt idx="7">
                  <c:v>73565.348259406106</c:v>
                </c:pt>
                <c:pt idx="8">
                  <c:v>71027.778943390993</c:v>
                </c:pt>
              </c:numCache>
            </c:numRef>
          </c:val>
          <c:extLst>
            <c:ext xmlns:c16="http://schemas.microsoft.com/office/drawing/2014/chart" uri="{C3380CC4-5D6E-409C-BE32-E72D297353CC}">
              <c16:uniqueId val="{00000001-E1E6-4820-BD11-5EEDEDDB6DF9}"/>
            </c:ext>
          </c:extLst>
        </c:ser>
        <c:ser>
          <c:idx val="3"/>
          <c:order val="2"/>
          <c:tx>
            <c:strRef>
              <c:f>'2 - Industry Revenues'!$A$11</c:f>
              <c:strCache>
                <c:ptCount val="1"/>
                <c:pt idx="0">
                  <c:v>Fixed Broadband Retail Revenues (000's)</c:v>
                </c:pt>
              </c:strCache>
            </c:strRef>
          </c:tx>
          <c:spPr>
            <a:solidFill>
              <a:srgbClr val="FF0000"/>
            </a:solidFill>
          </c:spPr>
          <c:invertIfNegative val="0"/>
          <c:dLbls>
            <c:numFmt formatCode="\€#,##0" sourceLinked="0"/>
            <c:spPr>
              <a:noFill/>
              <a:ln>
                <a:noFill/>
              </a:ln>
              <a:effectLst/>
            </c:spPr>
            <c:txPr>
              <a:bodyPr wrap="square" lIns="38100" tIns="19050" rIns="38100" bIns="19050" anchor="ctr" anchorCtr="1">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Revenues'!$AI$11:$AQ$11</c:f>
              <c:numCache>
                <c:formatCode>"€"#,##0</c:formatCode>
                <c:ptCount val="9"/>
                <c:pt idx="0">
                  <c:v>124694.58500000001</c:v>
                </c:pt>
                <c:pt idx="1">
                  <c:v>124204.439</c:v>
                </c:pt>
                <c:pt idx="2">
                  <c:v>125716.694</c:v>
                </c:pt>
                <c:pt idx="3">
                  <c:v>126285</c:v>
                </c:pt>
                <c:pt idx="4">
                  <c:v>127977</c:v>
                </c:pt>
                <c:pt idx="5">
                  <c:v>132484</c:v>
                </c:pt>
                <c:pt idx="6">
                  <c:v>134334</c:v>
                </c:pt>
                <c:pt idx="7">
                  <c:v>138268</c:v>
                </c:pt>
                <c:pt idx="8">
                  <c:v>138698</c:v>
                </c:pt>
              </c:numCache>
            </c:numRef>
          </c:val>
          <c:extLst>
            <c:ext xmlns:c16="http://schemas.microsoft.com/office/drawing/2014/chart" uri="{C3380CC4-5D6E-409C-BE32-E72D297353CC}">
              <c16:uniqueId val="{00000002-E1E6-4820-BD11-5EEDEDDB6DF9}"/>
            </c:ext>
          </c:extLst>
        </c:ser>
        <c:ser>
          <c:idx val="0"/>
          <c:order val="3"/>
          <c:tx>
            <c:strRef>
              <c:f>'2 - Industry Revenues'!$A$4</c:f>
              <c:strCache>
                <c:ptCount val="1"/>
                <c:pt idx="0">
                  <c:v>Fixed Line Retail Revenues (000s)</c:v>
                </c:pt>
              </c:strCache>
            </c:strRef>
          </c:tx>
          <c:spPr>
            <a:noFill/>
          </c:spPr>
          <c:invertIfNegative val="0"/>
          <c:dLbls>
            <c:spPr>
              <a:noFill/>
              <a:ln>
                <a:noFill/>
              </a:ln>
              <a:effectLst/>
            </c:spPr>
            <c:txPr>
              <a:bodyPr wrap="square" lIns="38100" tIns="19050" rIns="38100" bIns="19050" anchor="b" anchorCtr="1">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Revenues'!$AI$3:$AQ$3</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Revenues'!$AI$4:$AQ$4</c:f>
              <c:numCache>
                <c:formatCode>"€"#,##0</c:formatCode>
                <c:ptCount val="9"/>
                <c:pt idx="0">
                  <c:v>334555.66107307369</c:v>
                </c:pt>
                <c:pt idx="1">
                  <c:v>328666.50632603571</c:v>
                </c:pt>
                <c:pt idx="2">
                  <c:v>339487.17804324511</c:v>
                </c:pt>
                <c:pt idx="3">
                  <c:v>333808.4138489858</c:v>
                </c:pt>
                <c:pt idx="4">
                  <c:v>339452.9304165318</c:v>
                </c:pt>
                <c:pt idx="5">
                  <c:v>336479.25093114161</c:v>
                </c:pt>
                <c:pt idx="6">
                  <c:v>338628.13885246991</c:v>
                </c:pt>
                <c:pt idx="7">
                  <c:v>332692.88280887291</c:v>
                </c:pt>
                <c:pt idx="8">
                  <c:v>327371.94620619778</c:v>
                </c:pt>
              </c:numCache>
            </c:numRef>
          </c:val>
          <c:extLst>
            <c:ext xmlns:c16="http://schemas.microsoft.com/office/drawing/2014/chart" uri="{C3380CC4-5D6E-409C-BE32-E72D297353CC}">
              <c16:uniqueId val="{00000000-0E7E-4EED-976B-44DA85FFEC9C}"/>
            </c:ext>
          </c:extLst>
        </c:ser>
        <c:dLbls>
          <c:showLegendKey val="0"/>
          <c:showVal val="0"/>
          <c:showCatName val="0"/>
          <c:showSerName val="0"/>
          <c:showPercent val="0"/>
          <c:showBubbleSize val="0"/>
        </c:dLbls>
        <c:gapWidth val="25"/>
        <c:overlap val="100"/>
        <c:axId val="355554592"/>
        <c:axId val="355554984"/>
      </c:barChart>
      <c:catAx>
        <c:axId val="35555459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984"/>
        <c:crosses val="autoZero"/>
        <c:auto val="1"/>
        <c:lblAlgn val="ctr"/>
        <c:lblOffset val="100"/>
        <c:noMultiLvlLbl val="0"/>
      </c:catAx>
      <c:valAx>
        <c:axId val="355554984"/>
        <c:scaling>
          <c:orientation val="minMax"/>
          <c:max val="4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IE"/>
                  <a:t>Revenue (€ 000s)</a:t>
                </a:r>
              </a:p>
            </c:rich>
          </c:tx>
          <c:layout>
            <c:manualLayout>
              <c:xMode val="edge"/>
              <c:yMode val="edge"/>
              <c:x val="9.123138187082885E-3"/>
              <c:y val="0.41955941477951469"/>
            </c:manualLayout>
          </c:layout>
          <c:overlay val="0"/>
        </c:title>
        <c:numFmt formatCode="#,##0" sourceLinked="0"/>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592"/>
        <c:crosses val="autoZero"/>
        <c:crossBetween val="between"/>
        <c:majorUnit val="50000"/>
      </c:valAx>
      <c:spPr>
        <a:noFill/>
        <a:ln w="12700">
          <a:solidFill>
            <a:schemeClr val="bg1">
              <a:lumMod val="75000"/>
            </a:schemeClr>
          </a:solidFill>
        </a:ln>
      </c:spPr>
    </c:plotArea>
    <c:legend>
      <c:legendPos val="b"/>
      <c:layout>
        <c:manualLayout>
          <c:xMode val="edge"/>
          <c:yMode val="edge"/>
          <c:x val="0.18208529944685875"/>
          <c:y val="0.89697867454068236"/>
          <c:w val="0.73007262070383283"/>
          <c:h val="0.10302132545931758"/>
        </c:manualLayout>
      </c:layout>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S"/>
        </a:p>
      </c:txPr>
    </c:legend>
    <c:plotVisOnly val="1"/>
    <c:dispBlanksAs val="gap"/>
    <c:showDLblsOverMax val="0"/>
  </c:chart>
  <c:spPr>
    <a:no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Total Mobile Retail Revenues Q2 2019 - Q2 2021</a:t>
            </a:r>
          </a:p>
        </c:rich>
      </c:tx>
      <c:layout>
        <c:manualLayout>
          <c:xMode val="edge"/>
          <c:yMode val="edge"/>
          <c:x val="0.2563817963432537"/>
          <c:y val="0"/>
        </c:manualLayout>
      </c:layout>
      <c:overlay val="0"/>
      <c:spPr>
        <a:noFill/>
        <a:ln w="25400">
          <a:noFill/>
        </a:ln>
      </c:spPr>
    </c:title>
    <c:autoTitleDeleted val="0"/>
    <c:plotArea>
      <c:layout>
        <c:manualLayout>
          <c:layoutTarget val="inner"/>
          <c:xMode val="edge"/>
          <c:yMode val="edge"/>
          <c:x val="0.1220865704772475"/>
          <c:y val="6.1990212071778142E-2"/>
          <c:w val="0.86307543965439404"/>
          <c:h val="0.81729200652528544"/>
        </c:manualLayout>
      </c:layout>
      <c:barChart>
        <c:barDir val="col"/>
        <c:grouping val="stacked"/>
        <c:varyColors val="0"/>
        <c:ser>
          <c:idx val="0"/>
          <c:order val="0"/>
          <c:tx>
            <c:strRef>
              <c:f>'2 - Industry Revenues'!$A$16</c:f>
              <c:strCache>
                <c:ptCount val="1"/>
                <c:pt idx="0">
                  <c:v>Mobile Voice and Other Revenue (000's)</c:v>
                </c:pt>
              </c:strCache>
            </c:strRef>
          </c:tx>
          <c:spPr>
            <a:solidFill>
              <a:srgbClr val="3333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Revenues'!$AI$15:$AQ$15</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Revenues'!$AI$16:$AQ$16</c:f>
              <c:numCache>
                <c:formatCode>"€"#,##0</c:formatCode>
                <c:ptCount val="9"/>
                <c:pt idx="0">
                  <c:v>286472.55300000001</c:v>
                </c:pt>
                <c:pt idx="1">
                  <c:v>291250.87800000003</c:v>
                </c:pt>
                <c:pt idx="2">
                  <c:v>313340.61599999998</c:v>
                </c:pt>
                <c:pt idx="3">
                  <c:v>286764</c:v>
                </c:pt>
                <c:pt idx="4">
                  <c:v>284959</c:v>
                </c:pt>
                <c:pt idx="5">
                  <c:v>299766</c:v>
                </c:pt>
                <c:pt idx="6">
                  <c:v>311625.15299999999</c:v>
                </c:pt>
                <c:pt idx="7">
                  <c:v>289750.19400000002</c:v>
                </c:pt>
                <c:pt idx="8">
                  <c:v>288220.90002900717</c:v>
                </c:pt>
              </c:numCache>
            </c:numRef>
          </c:val>
          <c:extLst>
            <c:ext xmlns:c16="http://schemas.microsoft.com/office/drawing/2014/chart" uri="{C3380CC4-5D6E-409C-BE32-E72D297353CC}">
              <c16:uniqueId val="{00000000-CA8E-4EC4-AB9B-EC70DB3C3B27}"/>
            </c:ext>
          </c:extLst>
        </c:ser>
        <c:ser>
          <c:idx val="1"/>
          <c:order val="1"/>
          <c:tx>
            <c:strRef>
              <c:f>'2 - Industry Revenues'!$A$17</c:f>
              <c:strCache>
                <c:ptCount val="1"/>
                <c:pt idx="0">
                  <c:v>Mobile Data Revenue (000's)</c:v>
                </c:pt>
              </c:strCache>
            </c:strRef>
          </c:tx>
          <c:spPr>
            <a:solidFill>
              <a:srgbClr val="00B050"/>
            </a:solidFill>
            <a:ln w="25400">
              <a:noFill/>
            </a:ln>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Revenues'!$AI$15:$AQ$15</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Revenues'!$AI$17:$AQ$17</c:f>
              <c:numCache>
                <c:formatCode>"€"#,##0</c:formatCode>
                <c:ptCount val="9"/>
                <c:pt idx="0">
                  <c:v>85214.89</c:v>
                </c:pt>
                <c:pt idx="1">
                  <c:v>89477.354999999996</c:v>
                </c:pt>
                <c:pt idx="2">
                  <c:v>85955.659</c:v>
                </c:pt>
                <c:pt idx="3">
                  <c:v>82551</c:v>
                </c:pt>
                <c:pt idx="4">
                  <c:v>79304</c:v>
                </c:pt>
                <c:pt idx="5">
                  <c:v>83063</c:v>
                </c:pt>
                <c:pt idx="6">
                  <c:v>79139.115999999995</c:v>
                </c:pt>
                <c:pt idx="7">
                  <c:v>75197.694000000003</c:v>
                </c:pt>
                <c:pt idx="8">
                  <c:v>76664.087514822997</c:v>
                </c:pt>
              </c:numCache>
            </c:numRef>
          </c:val>
          <c:extLst>
            <c:ext xmlns:c16="http://schemas.microsoft.com/office/drawing/2014/chart" uri="{C3380CC4-5D6E-409C-BE32-E72D297353CC}">
              <c16:uniqueId val="{00000001-CA8E-4EC4-AB9B-EC70DB3C3B27}"/>
            </c:ext>
          </c:extLst>
        </c:ser>
        <c:ser>
          <c:idx val="2"/>
          <c:order val="2"/>
          <c:tx>
            <c:strRef>
              <c:f>'2 - Industry Revenues'!$A$18</c:f>
              <c:strCache>
                <c:ptCount val="1"/>
                <c:pt idx="0">
                  <c:v>Mobile Messaging Revenue (000's)</c:v>
                </c:pt>
              </c:strCache>
            </c:strRef>
          </c:tx>
          <c:spPr>
            <a:solidFill>
              <a:srgbClr val="FF0000"/>
            </a:solidFill>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Revenues'!$AI$15:$AQ$15</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Revenues'!$AI$18:$AQ$18</c:f>
              <c:numCache>
                <c:formatCode>"€"#,##0</c:formatCode>
                <c:ptCount val="9"/>
                <c:pt idx="0">
                  <c:v>17138.437999999998</c:v>
                </c:pt>
                <c:pt idx="1">
                  <c:v>16980.077000000001</c:v>
                </c:pt>
                <c:pt idx="2">
                  <c:v>16747.707999999999</c:v>
                </c:pt>
                <c:pt idx="3">
                  <c:v>16530.453000000001</c:v>
                </c:pt>
                <c:pt idx="4">
                  <c:v>15960</c:v>
                </c:pt>
                <c:pt idx="5">
                  <c:v>15173</c:v>
                </c:pt>
                <c:pt idx="6">
                  <c:v>13986.661</c:v>
                </c:pt>
                <c:pt idx="7">
                  <c:v>14815.333000000001</c:v>
                </c:pt>
                <c:pt idx="8">
                  <c:v>17106.538860221801</c:v>
                </c:pt>
              </c:numCache>
            </c:numRef>
          </c:val>
          <c:extLst>
            <c:ext xmlns:c16="http://schemas.microsoft.com/office/drawing/2014/chart" uri="{C3380CC4-5D6E-409C-BE32-E72D297353CC}">
              <c16:uniqueId val="{00000002-CA8E-4EC4-AB9B-EC70DB3C3B27}"/>
            </c:ext>
          </c:extLst>
        </c:ser>
        <c:dLbls>
          <c:showLegendKey val="0"/>
          <c:showVal val="0"/>
          <c:showCatName val="0"/>
          <c:showSerName val="0"/>
          <c:showPercent val="0"/>
          <c:showBubbleSize val="0"/>
        </c:dLbls>
        <c:gapWidth val="20"/>
        <c:overlap val="100"/>
        <c:axId val="355555768"/>
        <c:axId val="355556160"/>
      </c:barChart>
      <c:lineChart>
        <c:grouping val="standard"/>
        <c:varyColors val="0"/>
        <c:ser>
          <c:idx val="3"/>
          <c:order val="3"/>
          <c:tx>
            <c:v>Total Mobile Retail Revenues</c:v>
          </c:tx>
          <c:spPr>
            <a:ln>
              <a:noFill/>
            </a:ln>
          </c:spPr>
          <c:marker>
            <c:symbol val="none"/>
          </c:marker>
          <c:cat>
            <c:strRef>
              <c:f>'2 - Industry Revenues'!$AI$15:$AQ$15</c:f>
              <c:strCache>
                <c:ptCount val="9"/>
                <c:pt idx="0">
                  <c:v>2019 Q2</c:v>
                </c:pt>
                <c:pt idx="1">
                  <c:v>2019 Q3</c:v>
                </c:pt>
                <c:pt idx="2">
                  <c:v>2019 Q4</c:v>
                </c:pt>
                <c:pt idx="3">
                  <c:v>2020 Q1</c:v>
                </c:pt>
                <c:pt idx="4">
                  <c:v>2020 Q2</c:v>
                </c:pt>
                <c:pt idx="5">
                  <c:v>2020 Q3</c:v>
                </c:pt>
                <c:pt idx="6">
                  <c:v>2020 Q4</c:v>
                </c:pt>
                <c:pt idx="7">
                  <c:v>2021 Q1</c:v>
                </c:pt>
                <c:pt idx="8">
                  <c:v>2021 Q2</c:v>
                </c:pt>
              </c:strCache>
            </c:strRef>
          </c:cat>
          <c:val>
            <c:numRef>
              <c:f>'2 - Industry Revenues'!$AI$5:$AQ$5</c:f>
              <c:numCache>
                <c:formatCode>"€"#,##0</c:formatCode>
                <c:ptCount val="9"/>
                <c:pt idx="0">
                  <c:v>388825.88100000005</c:v>
                </c:pt>
                <c:pt idx="1">
                  <c:v>397708.31</c:v>
                </c:pt>
                <c:pt idx="2">
                  <c:v>416043.98299999995</c:v>
                </c:pt>
                <c:pt idx="3">
                  <c:v>385845.45299999998</c:v>
                </c:pt>
                <c:pt idx="4">
                  <c:v>380223</c:v>
                </c:pt>
                <c:pt idx="5">
                  <c:v>398002</c:v>
                </c:pt>
                <c:pt idx="6">
                  <c:v>404750.93</c:v>
                </c:pt>
                <c:pt idx="7">
                  <c:v>379763.22100000002</c:v>
                </c:pt>
                <c:pt idx="8">
                  <c:v>381991.52640405198</c:v>
                </c:pt>
              </c:numCache>
            </c:numRef>
          </c:val>
          <c:smooth val="0"/>
          <c:extLst>
            <c:ext xmlns:c16="http://schemas.microsoft.com/office/drawing/2014/chart" uri="{C3380CC4-5D6E-409C-BE32-E72D297353CC}">
              <c16:uniqueId val="{00000003-CA8E-4EC4-AB9B-EC70DB3C3B27}"/>
            </c:ext>
          </c:extLst>
        </c:ser>
        <c:dLbls>
          <c:showLegendKey val="0"/>
          <c:showVal val="0"/>
          <c:showCatName val="0"/>
          <c:showSerName val="0"/>
          <c:showPercent val="0"/>
          <c:showBubbleSize val="0"/>
        </c:dLbls>
        <c:marker val="1"/>
        <c:smooth val="0"/>
        <c:axId val="355555768"/>
        <c:axId val="355556160"/>
      </c:lineChart>
      <c:catAx>
        <c:axId val="35555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6160"/>
        <c:crosses val="autoZero"/>
        <c:auto val="1"/>
        <c:lblAlgn val="ctr"/>
        <c:lblOffset val="100"/>
        <c:noMultiLvlLbl val="0"/>
      </c:catAx>
      <c:valAx>
        <c:axId val="355556160"/>
        <c:scaling>
          <c:orientation val="minMax"/>
          <c:max val="500000"/>
          <c:min val="0"/>
        </c:scaling>
        <c:delete val="0"/>
        <c:axPos val="l"/>
        <c:majorGridlines>
          <c:spPr>
            <a:ln w="12700">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IE"/>
                  <a:t>Revenue (€ 000's)</a:t>
                </a:r>
              </a:p>
            </c:rich>
          </c:tx>
          <c:layout>
            <c:manualLayout>
              <c:xMode val="edge"/>
              <c:yMode val="edge"/>
              <c:x val="0"/>
              <c:y val="0.3458401305057096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5768"/>
        <c:crosses val="autoZero"/>
        <c:crossBetween val="between"/>
        <c:majorUnit val="50000"/>
      </c:valAx>
      <c:spPr>
        <a:noFill/>
        <a:ln w="12700">
          <a:solidFill>
            <a:sysClr val="windowText" lastClr="000000"/>
          </a:solidFill>
        </a:ln>
      </c:spPr>
    </c:plotArea>
    <c:legend>
      <c:legendPos val="b"/>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legendEntry>
        <c:idx val="3"/>
        <c:delete val="1"/>
      </c:legendEntry>
      <c:layout>
        <c:manualLayout>
          <c:xMode val="edge"/>
          <c:yMode val="edge"/>
          <c:x val="0.18866642779530471"/>
          <c:y val="0.94997983327124891"/>
          <c:w val="0.77405845357010739"/>
          <c:h val="3.1816846711453128E-2"/>
        </c:manualLayout>
      </c:layout>
      <c:overlay val="0"/>
      <c:spPr>
        <a:noFill/>
        <a:ln w="12700">
          <a:solidFill>
            <a:schemeClr val="bg1"/>
          </a:solid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181350" y="1129393"/>
    <xdr:ext cx="9384846" cy="607695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416643" y="1129393"/>
    <xdr:ext cx="10048724" cy="6096000"/>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383512" y="7630583"/>
    <xdr:ext cx="9366250" cy="5838825"/>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xdr:col>
      <xdr:colOff>244928</xdr:colOff>
      <xdr:row>2</xdr:row>
      <xdr:rowOff>176892</xdr:rowOff>
    </xdr:from>
    <xdr:to>
      <xdr:col>39</xdr:col>
      <xdr:colOff>571499</xdr:colOff>
      <xdr:row>76</xdr:row>
      <xdr:rowOff>72571</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2068285" y="539749"/>
          <a:ext cx="22206857" cy="1332139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0.00103</cdr:x>
      <cdr:y>0.94874</cdr:y>
    </cdr:from>
    <cdr:to>
      <cdr:x>0.14682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9525" y="5753397"/>
          <a:ext cx="1354705" cy="310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0.93475</cdr:y>
    </cdr:from>
    <cdr:to>
      <cdr:x>0.14317</cdr:x>
      <cdr:y>0.99511</cdr:y>
    </cdr:to>
    <cdr:sp macro="" textlink="">
      <cdr:nvSpPr>
        <cdr:cNvPr id="10241" name="Text Box 1"/>
        <cdr:cNvSpPr txBox="1">
          <a:spLocks xmlns:a="http://schemas.openxmlformats.org/drawingml/2006/main" noChangeArrowheads="1"/>
        </cdr:cNvSpPr>
      </cdr:nvSpPr>
      <cdr:spPr bwMode="auto">
        <a:xfrm xmlns:a="http://schemas.openxmlformats.org/drawingml/2006/main">
          <a:off x="0" y="5457826"/>
          <a:ext cx="1228725" cy="3524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1.16523E-7</cdr:x>
      <cdr:y>0.95269</cdr:y>
    </cdr:from>
    <cdr:to>
      <cdr:x>0.15538</cdr:x>
      <cdr:y>0.99674</cdr:y>
    </cdr:to>
    <cdr:sp macro="" textlink="">
      <cdr:nvSpPr>
        <cdr:cNvPr id="113665" name="Text Box 1"/>
        <cdr:cNvSpPr txBox="1">
          <a:spLocks xmlns:a="http://schemas.openxmlformats.org/drawingml/2006/main" noChangeArrowheads="1"/>
        </cdr:cNvSpPr>
      </cdr:nvSpPr>
      <cdr:spPr bwMode="auto">
        <a:xfrm xmlns:a="http://schemas.openxmlformats.org/drawingml/2006/main">
          <a:off x="1" y="5562575"/>
          <a:ext cx="1333500" cy="257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35"/>
  <sheetViews>
    <sheetView showGridLines="0" tabSelected="1" zoomScale="80" zoomScaleNormal="80" workbookViewId="0">
      <pane xSplit="1" topLeftCell="AH1" activePane="topRight" state="frozen"/>
      <selection pane="topRight" activeCell="AV8" sqref="AV8"/>
    </sheetView>
  </sheetViews>
  <sheetFormatPr defaultColWidth="9.140625" defaultRowHeight="15.75" x14ac:dyDescent="0.25"/>
  <cols>
    <col min="1" max="1" width="60.5703125" style="1" customWidth="1"/>
    <col min="2" max="24" width="14.5703125" style="1" hidden="1" customWidth="1"/>
    <col min="25" max="28" width="14.42578125" style="1" hidden="1" customWidth="1"/>
    <col min="29" max="36" width="14.42578125" style="1" customWidth="1"/>
    <col min="37" max="38" width="15" style="1" customWidth="1"/>
    <col min="39" max="39" width="12.5703125" style="1" customWidth="1"/>
    <col min="40" max="43" width="12.42578125" style="1" customWidth="1"/>
    <col min="44" max="16384" width="9.140625" style="1"/>
  </cols>
  <sheetData>
    <row r="1" spans="1:45" ht="18.75" x14ac:dyDescent="0.3">
      <c r="A1" s="15" t="s">
        <v>42</v>
      </c>
      <c r="B1" s="19"/>
      <c r="C1" s="19"/>
      <c r="D1" s="19"/>
      <c r="E1" s="19"/>
      <c r="F1" s="19"/>
      <c r="G1" s="19"/>
      <c r="H1" s="19"/>
      <c r="I1" s="19"/>
      <c r="J1" s="19"/>
      <c r="K1" s="19"/>
      <c r="L1" s="19"/>
      <c r="M1" s="19"/>
      <c r="N1" s="19"/>
      <c r="O1" s="19"/>
      <c r="P1" s="19"/>
      <c r="Q1" s="19"/>
      <c r="R1" s="19"/>
      <c r="S1" s="19"/>
      <c r="T1" s="23"/>
      <c r="U1" s="23"/>
      <c r="V1" s="23"/>
      <c r="W1" s="23"/>
      <c r="X1" s="23"/>
      <c r="Y1" s="23"/>
      <c r="Z1" s="23"/>
      <c r="AA1" s="23"/>
    </row>
    <row r="2" spans="1:45" s="22" customFormat="1" x14ac:dyDescent="0.25">
      <c r="A2" s="18"/>
      <c r="B2" s="19"/>
      <c r="C2" s="19"/>
      <c r="D2" s="19"/>
      <c r="E2" s="19"/>
      <c r="F2" s="19"/>
      <c r="G2" s="19"/>
      <c r="H2" s="19"/>
      <c r="I2" s="19"/>
      <c r="J2" s="19"/>
      <c r="K2" s="19"/>
      <c r="L2" s="19"/>
      <c r="M2" s="19"/>
      <c r="N2" s="19"/>
      <c r="O2" s="19"/>
      <c r="P2" s="19"/>
      <c r="Q2" s="19"/>
      <c r="R2" s="30"/>
      <c r="S2" s="30"/>
      <c r="T2" s="30"/>
      <c r="U2" s="30"/>
    </row>
    <row r="3" spans="1:45" s="22" customFormat="1" x14ac:dyDescent="0.25">
      <c r="A3" s="8" t="s">
        <v>43</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35</v>
      </c>
      <c r="Y3" s="10" t="s">
        <v>36</v>
      </c>
      <c r="Z3" s="10" t="s">
        <v>44</v>
      </c>
      <c r="AA3" s="10" t="s">
        <v>45</v>
      </c>
      <c r="AB3" s="10" t="s">
        <v>53</v>
      </c>
      <c r="AC3" s="10" t="s">
        <v>54</v>
      </c>
      <c r="AD3" s="10" t="s">
        <v>55</v>
      </c>
      <c r="AE3" s="10" t="s">
        <v>56</v>
      </c>
      <c r="AF3" s="10" t="s">
        <v>57</v>
      </c>
      <c r="AG3" s="10" t="s">
        <v>58</v>
      </c>
      <c r="AH3" s="10" t="s">
        <v>59</v>
      </c>
      <c r="AI3" s="10" t="s">
        <v>60</v>
      </c>
      <c r="AJ3" s="10" t="s">
        <v>63</v>
      </c>
      <c r="AK3" s="10" t="s">
        <v>64</v>
      </c>
      <c r="AL3" s="10" t="s">
        <v>65</v>
      </c>
      <c r="AM3" s="10" t="s">
        <v>80</v>
      </c>
      <c r="AN3" s="10" t="s">
        <v>82</v>
      </c>
      <c r="AO3" s="10" t="s">
        <v>83</v>
      </c>
      <c r="AP3" s="10" t="s">
        <v>84</v>
      </c>
      <c r="AQ3" s="10" t="s">
        <v>85</v>
      </c>
    </row>
    <row r="4" spans="1:45" x14ac:dyDescent="0.25">
      <c r="A4" s="9" t="s">
        <v>27</v>
      </c>
      <c r="B4" s="12">
        <v>413834</v>
      </c>
      <c r="C4" s="12">
        <v>425706</v>
      </c>
      <c r="D4" s="12">
        <v>387567</v>
      </c>
      <c r="E4" s="12">
        <v>367368</v>
      </c>
      <c r="F4" s="12">
        <v>364463</v>
      </c>
      <c r="G4" s="12">
        <v>362912</v>
      </c>
      <c r="H4" s="12">
        <v>358027</v>
      </c>
      <c r="I4" s="12">
        <v>361844</v>
      </c>
      <c r="J4" s="12">
        <v>361845</v>
      </c>
      <c r="K4" s="12">
        <v>343280</v>
      </c>
      <c r="L4" s="12">
        <v>342052</v>
      </c>
      <c r="M4" s="12">
        <v>340822</v>
      </c>
      <c r="N4" s="12">
        <v>333315</v>
      </c>
      <c r="O4" s="12">
        <v>325652</v>
      </c>
      <c r="P4" s="12">
        <v>321986</v>
      </c>
      <c r="Q4" s="12">
        <v>323991.95199999999</v>
      </c>
      <c r="R4" s="13">
        <v>319445.55599999998</v>
      </c>
      <c r="S4" s="13">
        <v>328568.56800000003</v>
      </c>
      <c r="T4" s="13">
        <v>329411.701</v>
      </c>
      <c r="U4" s="13">
        <v>331343.054</v>
      </c>
      <c r="V4" s="13">
        <v>327591.98200000002</v>
      </c>
      <c r="W4" s="13">
        <v>346101.56099999999</v>
      </c>
      <c r="X4" s="13">
        <v>341100.86499999999</v>
      </c>
      <c r="Y4" s="13">
        <v>349064.48</v>
      </c>
      <c r="Z4" s="13">
        <v>344453.223</v>
      </c>
      <c r="AA4" s="13">
        <v>344388.65499999997</v>
      </c>
      <c r="AB4" s="13">
        <v>333604.98599999998</v>
      </c>
      <c r="AC4" s="13">
        <v>340882.46</v>
      </c>
      <c r="AD4" s="13">
        <v>344909.89300000004</v>
      </c>
      <c r="AE4" s="13">
        <v>345809.86900000001</v>
      </c>
      <c r="AF4" s="13">
        <v>338692.3638898732</v>
      </c>
      <c r="AG4" s="13">
        <v>341555.4119321765</v>
      </c>
      <c r="AH4" s="13">
        <v>333546.46870947047</v>
      </c>
      <c r="AI4" s="13">
        <v>334555.66107307369</v>
      </c>
      <c r="AJ4" s="13">
        <v>328666.50632603571</v>
      </c>
      <c r="AK4" s="13">
        <v>339487.17804324511</v>
      </c>
      <c r="AL4" s="13">
        <v>333808.4138489858</v>
      </c>
      <c r="AM4" s="13">
        <v>339452.9304165318</v>
      </c>
      <c r="AN4" s="13">
        <v>336479.25093114161</v>
      </c>
      <c r="AO4" s="13">
        <v>338628.13885246991</v>
      </c>
      <c r="AP4" s="13">
        <v>332692.88280887291</v>
      </c>
      <c r="AQ4" s="13">
        <v>327371.94620619778</v>
      </c>
      <c r="AS4" s="35"/>
    </row>
    <row r="5" spans="1:45" x14ac:dyDescent="0.25">
      <c r="A5" s="9" t="s">
        <v>28</v>
      </c>
      <c r="B5" s="12">
        <v>409187</v>
      </c>
      <c r="C5" s="12">
        <v>419433</v>
      </c>
      <c r="D5" s="12">
        <v>422979</v>
      </c>
      <c r="E5" s="12">
        <v>428531</v>
      </c>
      <c r="F5" s="12">
        <v>398412</v>
      </c>
      <c r="G5" s="12">
        <v>397752</v>
      </c>
      <c r="H5" s="12">
        <v>398862</v>
      </c>
      <c r="I5" s="12">
        <v>401748</v>
      </c>
      <c r="J5" s="12">
        <v>384427</v>
      </c>
      <c r="K5" s="12">
        <v>388200</v>
      </c>
      <c r="L5" s="12">
        <v>394916</v>
      </c>
      <c r="M5" s="12">
        <v>394644</v>
      </c>
      <c r="N5" s="13">
        <v>381978</v>
      </c>
      <c r="O5" s="13">
        <v>382343</v>
      </c>
      <c r="P5" s="13">
        <v>389918</v>
      </c>
      <c r="Q5" s="13">
        <v>396003</v>
      </c>
      <c r="R5" s="13">
        <v>379477.08299999998</v>
      </c>
      <c r="S5" s="13">
        <v>388846.35499999998</v>
      </c>
      <c r="T5" s="13">
        <v>398205.86799999996</v>
      </c>
      <c r="U5" s="13">
        <v>405959.41899999999</v>
      </c>
      <c r="V5" s="13">
        <v>382562.23099999991</v>
      </c>
      <c r="W5" s="13">
        <v>388339.31900000002</v>
      </c>
      <c r="X5" s="12">
        <v>396677.84</v>
      </c>
      <c r="Y5" s="12">
        <v>404099.48300000001</v>
      </c>
      <c r="Z5" s="12">
        <v>380212.18961219769</v>
      </c>
      <c r="AA5" s="12">
        <v>387002.20390686626</v>
      </c>
      <c r="AB5" s="12">
        <v>388671.82998694881</v>
      </c>
      <c r="AC5" s="12">
        <v>400911.06652286812</v>
      </c>
      <c r="AD5" s="12">
        <v>384168.571</v>
      </c>
      <c r="AE5" s="12">
        <v>389336.30200000003</v>
      </c>
      <c r="AF5" s="12">
        <v>397308.29300000001</v>
      </c>
      <c r="AG5" s="12">
        <v>404108.11799999996</v>
      </c>
      <c r="AH5" s="12">
        <v>371937.70199999999</v>
      </c>
      <c r="AI5" s="12">
        <v>388825.88100000005</v>
      </c>
      <c r="AJ5" s="12">
        <v>397708.31</v>
      </c>
      <c r="AK5" s="12">
        <v>416043.98299999995</v>
      </c>
      <c r="AL5" s="12">
        <v>385845.45299999998</v>
      </c>
      <c r="AM5" s="12">
        <v>380223</v>
      </c>
      <c r="AN5" s="12">
        <v>398002</v>
      </c>
      <c r="AO5" s="12">
        <v>404750.93</v>
      </c>
      <c r="AP5" s="12">
        <v>379763.22100000002</v>
      </c>
      <c r="AQ5" s="12">
        <v>381991.52640405198</v>
      </c>
      <c r="AR5" s="35"/>
      <c r="AS5" s="35"/>
    </row>
    <row r="6" spans="1:45" x14ac:dyDescent="0.25">
      <c r="A6" s="9" t="s">
        <v>29</v>
      </c>
      <c r="B6" s="12">
        <v>47572</v>
      </c>
      <c r="C6" s="12">
        <v>46698</v>
      </c>
      <c r="D6" s="12">
        <v>45802</v>
      </c>
      <c r="E6" s="12">
        <v>45814</v>
      </c>
      <c r="F6" s="12">
        <v>44901</v>
      </c>
      <c r="G6" s="12">
        <v>43981</v>
      </c>
      <c r="H6" s="12">
        <v>44405</v>
      </c>
      <c r="I6" s="12">
        <v>44912</v>
      </c>
      <c r="J6" s="12">
        <v>44049</v>
      </c>
      <c r="K6" s="12">
        <v>42565</v>
      </c>
      <c r="L6" s="12">
        <v>43079</v>
      </c>
      <c r="M6" s="12">
        <v>42872</v>
      </c>
      <c r="N6" s="13">
        <v>41839</v>
      </c>
      <c r="O6" s="13">
        <v>42300</v>
      </c>
      <c r="P6" s="13">
        <v>41523</v>
      </c>
      <c r="Q6" s="13">
        <v>42118</v>
      </c>
      <c r="R6" s="13">
        <v>41472</v>
      </c>
      <c r="S6" s="13">
        <v>41417</v>
      </c>
      <c r="T6" s="13">
        <v>39630</v>
      </c>
      <c r="U6" s="13">
        <v>39141</v>
      </c>
      <c r="V6" s="13">
        <v>38012</v>
      </c>
      <c r="W6" s="13">
        <v>34832.895779999999</v>
      </c>
      <c r="X6" s="13">
        <v>33564.774770000004</v>
      </c>
      <c r="Y6" s="13">
        <v>32963.228000000003</v>
      </c>
      <c r="Z6" s="13">
        <v>32376.065190000001</v>
      </c>
      <c r="AA6" s="13">
        <v>32218.295570000002</v>
      </c>
      <c r="AB6" s="13">
        <v>33364.830715747201</v>
      </c>
      <c r="AC6" s="13">
        <v>138353.022</v>
      </c>
      <c r="AD6" s="13">
        <v>140958.13200000001</v>
      </c>
      <c r="AE6" s="13">
        <v>138411.95600000001</v>
      </c>
      <c r="AF6" s="13">
        <v>141136.87400000001</v>
      </c>
      <c r="AG6" s="13">
        <v>143038.44399999999</v>
      </c>
      <c r="AH6" s="13">
        <v>139116.76800000001</v>
      </c>
      <c r="AI6" s="13">
        <v>140493.69899999999</v>
      </c>
      <c r="AJ6" s="13">
        <v>145297.666</v>
      </c>
      <c r="AK6" s="13">
        <v>151346.492</v>
      </c>
      <c r="AL6" s="13">
        <v>146283</v>
      </c>
      <c r="AM6" s="13">
        <v>126307</v>
      </c>
      <c r="AN6" s="13">
        <v>145352.46734337331</v>
      </c>
      <c r="AO6" s="13">
        <v>143115.93210999999</v>
      </c>
      <c r="AP6" s="13">
        <v>143225.72842</v>
      </c>
      <c r="AQ6" s="13">
        <v>143113.89199</v>
      </c>
      <c r="AR6" s="35"/>
      <c r="AS6" s="35"/>
    </row>
    <row r="7" spans="1:45" x14ac:dyDescent="0.25">
      <c r="A7" s="9" t="s">
        <v>26</v>
      </c>
      <c r="B7" s="12">
        <v>870593</v>
      </c>
      <c r="C7" s="12">
        <v>891837</v>
      </c>
      <c r="D7" s="12">
        <v>856348</v>
      </c>
      <c r="E7" s="12">
        <v>841713</v>
      </c>
      <c r="F7" s="12">
        <v>807777</v>
      </c>
      <c r="G7" s="12">
        <v>804645</v>
      </c>
      <c r="H7" s="12">
        <v>801294</v>
      </c>
      <c r="I7" s="12">
        <v>808504</v>
      </c>
      <c r="J7" s="12">
        <v>790321</v>
      </c>
      <c r="K7" s="12">
        <v>774045</v>
      </c>
      <c r="L7" s="12">
        <v>780047</v>
      </c>
      <c r="M7" s="12">
        <v>778338</v>
      </c>
      <c r="N7" s="12">
        <v>757131</v>
      </c>
      <c r="O7" s="12">
        <v>750295</v>
      </c>
      <c r="P7" s="12">
        <v>753428</v>
      </c>
      <c r="Q7" s="13">
        <v>762112.951</v>
      </c>
      <c r="R7" s="13">
        <v>740394.35</v>
      </c>
      <c r="S7" s="13">
        <v>758831.4929999999</v>
      </c>
      <c r="T7" s="13">
        <v>767247.94799999997</v>
      </c>
      <c r="U7" s="13">
        <v>776443.03899999999</v>
      </c>
      <c r="V7" s="13">
        <v>748166.62699999998</v>
      </c>
      <c r="W7" s="13">
        <v>769273.77678000007</v>
      </c>
      <c r="X7" s="12">
        <v>771343.47977000009</v>
      </c>
      <c r="Y7" s="12">
        <v>786127.19099999999</v>
      </c>
      <c r="Z7" s="12">
        <v>757041.47780219768</v>
      </c>
      <c r="AA7" s="12">
        <v>763609.15447686624</v>
      </c>
      <c r="AB7" s="12">
        <v>755641.64670269599</v>
      </c>
      <c r="AC7" s="12">
        <v>880146.54852286808</v>
      </c>
      <c r="AD7" s="12">
        <v>870036.59600000002</v>
      </c>
      <c r="AE7" s="12">
        <v>873558.12700000009</v>
      </c>
      <c r="AF7" s="12">
        <v>877137.53088987316</v>
      </c>
      <c r="AG7" s="12">
        <v>888701.97393217648</v>
      </c>
      <c r="AH7" s="12">
        <v>844600.93870947056</v>
      </c>
      <c r="AI7" s="12">
        <v>863875.24107307382</v>
      </c>
      <c r="AJ7" s="12">
        <v>871672.48232603562</v>
      </c>
      <c r="AK7" s="12">
        <v>906877.65304324508</v>
      </c>
      <c r="AL7" s="12">
        <v>865936.86684898578</v>
      </c>
      <c r="AM7" s="12">
        <v>845982.93041653186</v>
      </c>
      <c r="AN7" s="12">
        <v>879833.71827451501</v>
      </c>
      <c r="AO7" s="12">
        <v>886495.00096246996</v>
      </c>
      <c r="AP7" s="12">
        <v>855681.83222887293</v>
      </c>
      <c r="AQ7" s="12">
        <v>852477.3646002498</v>
      </c>
      <c r="AR7" s="35"/>
      <c r="AS7" s="35"/>
    </row>
    <row r="8" spans="1:45" s="22" customFormat="1" x14ac:dyDescent="0.25">
      <c r="A8" s="18"/>
      <c r="B8" s="19"/>
      <c r="C8" s="19"/>
      <c r="D8" s="19"/>
      <c r="E8" s="19"/>
      <c r="F8" s="19"/>
      <c r="G8" s="19"/>
      <c r="H8" s="19"/>
      <c r="I8" s="19"/>
      <c r="J8" s="19"/>
      <c r="K8" s="19"/>
      <c r="L8" s="19"/>
      <c r="M8" s="19"/>
      <c r="N8" s="19"/>
      <c r="O8" s="19"/>
      <c r="P8" s="19"/>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35"/>
      <c r="AS8" s="35"/>
    </row>
    <row r="9" spans="1:45" s="22" customFormat="1" x14ac:dyDescent="0.25">
      <c r="A9" s="8" t="s">
        <v>37</v>
      </c>
      <c r="B9" s="11" t="s">
        <v>3</v>
      </c>
      <c r="C9" s="11" t="s">
        <v>4</v>
      </c>
      <c r="D9" s="11" t="s">
        <v>5</v>
      </c>
      <c r="E9" s="11" t="s">
        <v>6</v>
      </c>
      <c r="F9" s="11" t="s">
        <v>7</v>
      </c>
      <c r="G9" s="11" t="s">
        <v>8</v>
      </c>
      <c r="H9" s="11" t="s">
        <v>9</v>
      </c>
      <c r="I9" s="11" t="s">
        <v>10</v>
      </c>
      <c r="J9" s="11" t="s">
        <v>11</v>
      </c>
      <c r="K9" s="11" t="s">
        <v>12</v>
      </c>
      <c r="L9" s="11" t="s">
        <v>13</v>
      </c>
      <c r="M9" s="11" t="s">
        <v>14</v>
      </c>
      <c r="N9" s="11" t="s">
        <v>15</v>
      </c>
      <c r="O9" s="11" t="s">
        <v>16</v>
      </c>
      <c r="P9" s="11" t="s">
        <v>17</v>
      </c>
      <c r="Q9" s="11" t="s">
        <v>18</v>
      </c>
      <c r="R9" s="11" t="s">
        <v>19</v>
      </c>
      <c r="S9" s="11" t="s">
        <v>20</v>
      </c>
      <c r="T9" s="11" t="s">
        <v>21</v>
      </c>
      <c r="U9" s="11" t="s">
        <v>22</v>
      </c>
      <c r="V9" s="11" t="s">
        <v>23</v>
      </c>
      <c r="W9" s="11" t="s">
        <v>24</v>
      </c>
      <c r="X9" s="11" t="s">
        <v>35</v>
      </c>
      <c r="Y9" s="10" t="s">
        <v>36</v>
      </c>
      <c r="Z9" s="10" t="s">
        <v>44</v>
      </c>
      <c r="AA9" s="10" t="s">
        <v>45</v>
      </c>
      <c r="AB9" s="10" t="s">
        <v>53</v>
      </c>
      <c r="AC9" s="10" t="s">
        <v>54</v>
      </c>
      <c r="AD9" s="10" t="s">
        <v>55</v>
      </c>
      <c r="AE9" s="10" t="s">
        <v>56</v>
      </c>
      <c r="AF9" s="10" t="s">
        <v>57</v>
      </c>
      <c r="AG9" s="10" t="s">
        <v>58</v>
      </c>
      <c r="AH9" s="10" t="s">
        <v>59</v>
      </c>
      <c r="AI9" s="10" t="s">
        <v>60</v>
      </c>
      <c r="AJ9" s="10" t="s">
        <v>63</v>
      </c>
      <c r="AK9" s="10" t="s">
        <v>64</v>
      </c>
      <c r="AL9" s="10" t="s">
        <v>65</v>
      </c>
      <c r="AM9" s="10" t="s">
        <v>80</v>
      </c>
      <c r="AN9" s="10" t="s">
        <v>82</v>
      </c>
      <c r="AO9" s="10" t="s">
        <v>83</v>
      </c>
      <c r="AP9" s="10" t="s">
        <v>84</v>
      </c>
      <c r="AQ9" s="10" t="s">
        <v>85</v>
      </c>
      <c r="AR9" s="35"/>
      <c r="AS9" s="35"/>
    </row>
    <row r="10" spans="1:45" x14ac:dyDescent="0.25">
      <c r="A10" s="4" t="s">
        <v>31</v>
      </c>
      <c r="B10" s="5">
        <v>247391</v>
      </c>
      <c r="C10" s="5">
        <v>245837</v>
      </c>
      <c r="D10" s="5">
        <v>218621</v>
      </c>
      <c r="E10" s="5">
        <v>211617</v>
      </c>
      <c r="F10" s="5">
        <v>201238</v>
      </c>
      <c r="G10" s="5">
        <v>195037</v>
      </c>
      <c r="H10" s="5">
        <v>192057</v>
      </c>
      <c r="I10" s="5">
        <v>188702</v>
      </c>
      <c r="J10" s="5">
        <v>185806</v>
      </c>
      <c r="K10" s="5">
        <v>185834</v>
      </c>
      <c r="L10" s="5">
        <v>177204</v>
      </c>
      <c r="M10" s="5">
        <v>174606</v>
      </c>
      <c r="N10" s="5">
        <v>169729</v>
      </c>
      <c r="O10" s="5">
        <v>170767</v>
      </c>
      <c r="P10" s="5">
        <v>162943</v>
      </c>
      <c r="Q10" s="5">
        <v>162310</v>
      </c>
      <c r="R10" s="20">
        <v>157084</v>
      </c>
      <c r="S10" s="20">
        <v>161830</v>
      </c>
      <c r="T10" s="20">
        <v>160666</v>
      </c>
      <c r="U10" s="20">
        <v>163113</v>
      </c>
      <c r="V10" s="20">
        <v>160389.14000000001</v>
      </c>
      <c r="W10" s="20">
        <v>165676.908</v>
      </c>
      <c r="X10" s="20">
        <v>163971.78899999999</v>
      </c>
      <c r="Y10" s="20">
        <v>154549.47700000001</v>
      </c>
      <c r="Z10" s="20">
        <v>149422.28599999999</v>
      </c>
      <c r="AA10" s="20">
        <v>144157.427</v>
      </c>
      <c r="AB10" s="20">
        <v>143359.008</v>
      </c>
      <c r="AC10" s="20">
        <v>144724.82199999999</v>
      </c>
      <c r="AD10" s="20">
        <v>144885.10200000001</v>
      </c>
      <c r="AE10" s="20">
        <v>142938.307</v>
      </c>
      <c r="AF10" s="20">
        <v>140759.24100000001</v>
      </c>
      <c r="AG10" s="20">
        <v>137137.47899999999</v>
      </c>
      <c r="AH10" s="20">
        <v>134363.64199999999</v>
      </c>
      <c r="AI10" s="20">
        <v>132889.679</v>
      </c>
      <c r="AJ10" s="20">
        <v>130946.24000000001</v>
      </c>
      <c r="AK10" s="20">
        <v>134837.82500000001</v>
      </c>
      <c r="AL10" s="20">
        <v>129879.079</v>
      </c>
      <c r="AM10" s="20">
        <v>131214.40700000001</v>
      </c>
      <c r="AN10" s="20">
        <v>126751.235</v>
      </c>
      <c r="AO10" s="20">
        <v>126835.6289810451</v>
      </c>
      <c r="AP10" s="20">
        <v>120859.5345494668</v>
      </c>
      <c r="AQ10" s="20">
        <v>117646.1672628068</v>
      </c>
      <c r="AR10" s="35"/>
      <c r="AS10" s="35"/>
    </row>
    <row r="11" spans="1:45" x14ac:dyDescent="0.25">
      <c r="A11" s="4" t="s">
        <v>32</v>
      </c>
      <c r="B11" s="5">
        <v>81281</v>
      </c>
      <c r="C11" s="5">
        <v>80511</v>
      </c>
      <c r="D11" s="5">
        <v>78848</v>
      </c>
      <c r="E11" s="5">
        <v>80829</v>
      </c>
      <c r="F11" s="5">
        <v>79348</v>
      </c>
      <c r="G11" s="5">
        <v>79850</v>
      </c>
      <c r="H11" s="5">
        <v>80779</v>
      </c>
      <c r="I11" s="5">
        <v>82094</v>
      </c>
      <c r="J11" s="5">
        <v>82918</v>
      </c>
      <c r="K11" s="5">
        <v>82880</v>
      </c>
      <c r="L11" s="5">
        <v>83925</v>
      </c>
      <c r="M11" s="5">
        <v>84970</v>
      </c>
      <c r="N11" s="5">
        <v>86950</v>
      </c>
      <c r="O11" s="5">
        <v>85921</v>
      </c>
      <c r="P11" s="5">
        <v>87237</v>
      </c>
      <c r="Q11" s="5">
        <v>87330.251000000004</v>
      </c>
      <c r="R11" s="20">
        <v>88447.444019999995</v>
      </c>
      <c r="S11" s="20">
        <v>89623.890799999994</v>
      </c>
      <c r="T11" s="20">
        <v>91188.872702092383</v>
      </c>
      <c r="U11" s="20">
        <v>90885.447848868207</v>
      </c>
      <c r="V11" s="20">
        <v>90599.124926454489</v>
      </c>
      <c r="W11" s="20">
        <v>91872.285231908012</v>
      </c>
      <c r="X11" s="20">
        <v>93663.426719898605</v>
      </c>
      <c r="Y11" s="20">
        <v>111445.924</v>
      </c>
      <c r="Z11" s="20">
        <v>110619.147</v>
      </c>
      <c r="AA11" s="20">
        <v>110643.45299999999</v>
      </c>
      <c r="AB11" s="20">
        <v>111607.29</v>
      </c>
      <c r="AC11" s="20">
        <v>113630.444</v>
      </c>
      <c r="AD11" s="20">
        <v>116559.85</v>
      </c>
      <c r="AE11" s="20">
        <v>116160.553</v>
      </c>
      <c r="AF11" s="20">
        <v>118170.541</v>
      </c>
      <c r="AG11" s="20">
        <v>124477.784</v>
      </c>
      <c r="AH11" s="20">
        <v>123629.125</v>
      </c>
      <c r="AI11" s="20">
        <v>124694.58500000001</v>
      </c>
      <c r="AJ11" s="20">
        <v>124204.439</v>
      </c>
      <c r="AK11" s="20">
        <v>125716.694</v>
      </c>
      <c r="AL11" s="20">
        <v>126285</v>
      </c>
      <c r="AM11" s="20">
        <v>127977</v>
      </c>
      <c r="AN11" s="20">
        <v>132484</v>
      </c>
      <c r="AO11" s="20">
        <v>134334</v>
      </c>
      <c r="AP11" s="20">
        <v>138268</v>
      </c>
      <c r="AQ11" s="20">
        <v>138698</v>
      </c>
      <c r="AR11" s="35"/>
      <c r="AS11" s="35"/>
    </row>
    <row r="12" spans="1:45" x14ac:dyDescent="0.25">
      <c r="A12" s="4" t="s">
        <v>33</v>
      </c>
      <c r="B12" s="5"/>
      <c r="C12" s="5"/>
      <c r="D12" s="5">
        <v>90099</v>
      </c>
      <c r="E12" s="5">
        <v>74922</v>
      </c>
      <c r="F12" s="5">
        <v>83877</v>
      </c>
      <c r="G12" s="5">
        <v>88025</v>
      </c>
      <c r="H12" s="5">
        <v>85191</v>
      </c>
      <c r="I12" s="5">
        <v>91048</v>
      </c>
      <c r="J12" s="5">
        <v>93121</v>
      </c>
      <c r="K12" s="5">
        <v>74565</v>
      </c>
      <c r="L12" s="5">
        <v>80922</v>
      </c>
      <c r="M12" s="5">
        <v>81246</v>
      </c>
      <c r="N12" s="5">
        <v>76636</v>
      </c>
      <c r="O12" s="5">
        <v>68964</v>
      </c>
      <c r="P12" s="5">
        <v>71806</v>
      </c>
      <c r="Q12" s="5">
        <v>74351.395000000004</v>
      </c>
      <c r="R12" s="20">
        <v>73913.773000000001</v>
      </c>
      <c r="S12" s="20">
        <v>77114.486000000004</v>
      </c>
      <c r="T12" s="20">
        <v>77557.320999999996</v>
      </c>
      <c r="U12" s="20">
        <v>77344.676999999996</v>
      </c>
      <c r="V12" s="20">
        <v>76603.717999999993</v>
      </c>
      <c r="W12" s="20">
        <v>88552.368000000002</v>
      </c>
      <c r="X12" s="20">
        <v>83465.649000000005</v>
      </c>
      <c r="Y12" s="20">
        <v>83069.078999999998</v>
      </c>
      <c r="Z12" s="20">
        <v>84411.79</v>
      </c>
      <c r="AA12" s="20">
        <v>89587.774999999994</v>
      </c>
      <c r="AB12" s="20">
        <v>78638.687999999995</v>
      </c>
      <c r="AC12" s="20">
        <v>82527.194000000003</v>
      </c>
      <c r="AD12" s="20">
        <v>83464.941000000006</v>
      </c>
      <c r="AE12" s="20">
        <v>86711.009000000005</v>
      </c>
      <c r="AF12" s="20">
        <v>79762.581889873196</v>
      </c>
      <c r="AG12" s="20">
        <v>83327.972932176504</v>
      </c>
      <c r="AH12" s="20">
        <v>78859.118709470495</v>
      </c>
      <c r="AI12" s="20">
        <v>80576.923073073704</v>
      </c>
      <c r="AJ12" s="20">
        <v>77236.700326035701</v>
      </c>
      <c r="AK12" s="20">
        <v>82836.465043245102</v>
      </c>
      <c r="AL12" s="20">
        <v>77644.334848985804</v>
      </c>
      <c r="AM12" s="20">
        <v>80261.523416531796</v>
      </c>
      <c r="AN12" s="20">
        <v>77244.015931141606</v>
      </c>
      <c r="AO12" s="20">
        <v>77458.509871424802</v>
      </c>
      <c r="AP12" s="20">
        <v>73565.348259406106</v>
      </c>
      <c r="AQ12" s="20">
        <v>71027.778943390993</v>
      </c>
      <c r="AR12" s="35"/>
      <c r="AS12" s="35"/>
    </row>
    <row r="13" spans="1:45" x14ac:dyDescent="0.25">
      <c r="A13" s="9" t="s">
        <v>30</v>
      </c>
      <c r="B13" s="12"/>
      <c r="C13" s="12"/>
      <c r="D13" s="12">
        <v>116043</v>
      </c>
      <c r="E13" s="12">
        <v>133825</v>
      </c>
      <c r="F13" s="12">
        <v>141905</v>
      </c>
      <c r="G13" s="12">
        <v>144135</v>
      </c>
      <c r="H13" s="12">
        <v>147626</v>
      </c>
      <c r="I13" s="12">
        <v>146879</v>
      </c>
      <c r="J13" s="12">
        <v>117959</v>
      </c>
      <c r="K13" s="12">
        <v>114690</v>
      </c>
      <c r="L13" s="12">
        <v>123785</v>
      </c>
      <c r="M13" s="12">
        <v>137108</v>
      </c>
      <c r="N13" s="13">
        <v>129487</v>
      </c>
      <c r="O13" s="13">
        <v>128584</v>
      </c>
      <c r="P13" s="13">
        <v>133560</v>
      </c>
      <c r="Q13" s="13">
        <v>134515</v>
      </c>
      <c r="R13" s="13">
        <v>140638.90899999999</v>
      </c>
      <c r="S13" s="13">
        <v>143828.38099999999</v>
      </c>
      <c r="T13" s="13">
        <v>145024.88400000002</v>
      </c>
      <c r="U13" s="13">
        <v>146316.26895131369</v>
      </c>
      <c r="V13" s="13">
        <v>147286.69272033469</v>
      </c>
      <c r="W13" s="13">
        <v>151271.21892603231</v>
      </c>
      <c r="X13" s="20">
        <v>143407.2832065289</v>
      </c>
      <c r="Y13" s="20">
        <v>139533.66749987338</v>
      </c>
      <c r="Z13" s="20">
        <v>137921.73987896839</v>
      </c>
      <c r="AA13" s="20">
        <v>137193.1267532146</v>
      </c>
      <c r="AB13" s="20">
        <v>136011.07537913951</v>
      </c>
      <c r="AC13" s="20">
        <v>135792.3403635381</v>
      </c>
      <c r="AD13" s="20">
        <v>135895.80222353569</v>
      </c>
      <c r="AE13" s="20">
        <v>134513.4433610038</v>
      </c>
      <c r="AF13" s="20">
        <v>130783.7299951163</v>
      </c>
      <c r="AG13" s="20">
        <v>129827.30909827781</v>
      </c>
      <c r="AH13" s="20">
        <v>130110.1363226476</v>
      </c>
      <c r="AI13" s="20">
        <v>127792.99925226241</v>
      </c>
      <c r="AJ13" s="20">
        <v>130035.2290799741</v>
      </c>
      <c r="AK13" s="20">
        <v>130234.65399999998</v>
      </c>
      <c r="AL13" s="20">
        <v>132397.6566906829</v>
      </c>
      <c r="AM13" s="20">
        <v>128456.1867678327</v>
      </c>
      <c r="AN13" s="20">
        <v>128702.5468470054</v>
      </c>
      <c r="AO13" s="20">
        <v>129722.8102210458</v>
      </c>
      <c r="AP13" s="20">
        <v>133888.6799475936</v>
      </c>
      <c r="AQ13" s="20">
        <v>138035.98607944872</v>
      </c>
      <c r="AR13" s="35"/>
      <c r="AS13" s="35"/>
    </row>
    <row r="14" spans="1:45"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35"/>
      <c r="AS14" s="35"/>
    </row>
    <row r="15" spans="1:45" x14ac:dyDescent="0.25">
      <c r="A15" s="14" t="s">
        <v>38</v>
      </c>
      <c r="B15" s="11" t="s">
        <v>3</v>
      </c>
      <c r="C15" s="11" t="s">
        <v>4</v>
      </c>
      <c r="D15" s="11" t="s">
        <v>5</v>
      </c>
      <c r="E15" s="11" t="s">
        <v>6</v>
      </c>
      <c r="F15" s="11" t="s">
        <v>7</v>
      </c>
      <c r="G15" s="11" t="s">
        <v>8</v>
      </c>
      <c r="H15" s="11" t="s">
        <v>9</v>
      </c>
      <c r="I15" s="11" t="s">
        <v>10</v>
      </c>
      <c r="J15" s="11" t="s">
        <v>11</v>
      </c>
      <c r="K15" s="11" t="s">
        <v>12</v>
      </c>
      <c r="L15" s="11" t="s">
        <v>13</v>
      </c>
      <c r="M15" s="11" t="s">
        <v>14</v>
      </c>
      <c r="N15" s="11" t="s">
        <v>15</v>
      </c>
      <c r="O15" s="11" t="s">
        <v>16</v>
      </c>
      <c r="P15" s="11" t="s">
        <v>17</v>
      </c>
      <c r="Q15" s="11" t="s">
        <v>18</v>
      </c>
      <c r="R15" s="11" t="s">
        <v>19</v>
      </c>
      <c r="S15" s="11" t="s">
        <v>20</v>
      </c>
      <c r="T15" s="11" t="s">
        <v>21</v>
      </c>
      <c r="U15" s="11" t="s">
        <v>22</v>
      </c>
      <c r="V15" s="11" t="s">
        <v>23</v>
      </c>
      <c r="W15" s="11" t="s">
        <v>24</v>
      </c>
      <c r="X15" s="11" t="s">
        <v>35</v>
      </c>
      <c r="Y15" s="10" t="s">
        <v>36</v>
      </c>
      <c r="Z15" s="10" t="s">
        <v>44</v>
      </c>
      <c r="AA15" s="10" t="s">
        <v>45</v>
      </c>
      <c r="AB15" s="10" t="s">
        <v>53</v>
      </c>
      <c r="AC15" s="10" t="s">
        <v>54</v>
      </c>
      <c r="AD15" s="10" t="s">
        <v>55</v>
      </c>
      <c r="AE15" s="10" t="s">
        <v>56</v>
      </c>
      <c r="AF15" s="10" t="s">
        <v>57</v>
      </c>
      <c r="AG15" s="10" t="s">
        <v>58</v>
      </c>
      <c r="AH15" s="10" t="s">
        <v>59</v>
      </c>
      <c r="AI15" s="10" t="s">
        <v>60</v>
      </c>
      <c r="AJ15" s="10" t="s">
        <v>63</v>
      </c>
      <c r="AK15" s="10" t="s">
        <v>64</v>
      </c>
      <c r="AL15" s="10" t="s">
        <v>65</v>
      </c>
      <c r="AM15" s="10" t="s">
        <v>80</v>
      </c>
      <c r="AN15" s="10" t="s">
        <v>82</v>
      </c>
      <c r="AO15" s="10" t="s">
        <v>83</v>
      </c>
      <c r="AP15" s="10" t="s">
        <v>84</v>
      </c>
      <c r="AQ15" s="10" t="s">
        <v>85</v>
      </c>
      <c r="AR15" s="35"/>
      <c r="AS15" s="35"/>
    </row>
    <row r="16" spans="1:45" x14ac:dyDescent="0.25">
      <c r="A16" s="6" t="s">
        <v>0</v>
      </c>
      <c r="B16" s="5">
        <v>302742</v>
      </c>
      <c r="C16" s="5">
        <v>314740</v>
      </c>
      <c r="D16" s="5">
        <v>315278</v>
      </c>
      <c r="E16" s="5">
        <v>314299</v>
      </c>
      <c r="F16" s="5">
        <v>286412</v>
      </c>
      <c r="G16" s="5">
        <v>286689</v>
      </c>
      <c r="H16" s="5">
        <v>287647</v>
      </c>
      <c r="I16" s="5">
        <v>282792</v>
      </c>
      <c r="J16" s="5">
        <v>267783</v>
      </c>
      <c r="K16" s="5">
        <v>258155</v>
      </c>
      <c r="L16" s="5">
        <v>257928</v>
      </c>
      <c r="M16" s="5">
        <v>261780</v>
      </c>
      <c r="N16" s="5">
        <v>246783</v>
      </c>
      <c r="O16" s="5">
        <v>244611</v>
      </c>
      <c r="P16" s="5">
        <v>249688</v>
      </c>
      <c r="Q16" s="5">
        <v>259622</v>
      </c>
      <c r="R16" s="5">
        <v>251022</v>
      </c>
      <c r="S16" s="29">
        <v>260382</v>
      </c>
      <c r="T16" s="29">
        <v>266024.598</v>
      </c>
      <c r="U16" s="29">
        <v>274632.76</v>
      </c>
      <c r="V16" s="29">
        <v>264333.90999999997</v>
      </c>
      <c r="W16" s="29">
        <v>264572.80499999999</v>
      </c>
      <c r="X16" s="20">
        <v>277310.174</v>
      </c>
      <c r="Y16" s="20">
        <v>288327.78600000002</v>
      </c>
      <c r="Z16" s="20">
        <v>268623.63661219768</v>
      </c>
      <c r="AA16" s="20">
        <v>274685.80390686629</v>
      </c>
      <c r="AB16" s="20">
        <v>281092.31698694878</v>
      </c>
      <c r="AC16" s="20">
        <v>293346.93852286809</v>
      </c>
      <c r="AD16" s="20">
        <v>282523.99800000002</v>
      </c>
      <c r="AE16" s="20">
        <v>287489.02600000001</v>
      </c>
      <c r="AF16" s="20">
        <v>291809.34000000003</v>
      </c>
      <c r="AG16" s="20">
        <v>303165.011</v>
      </c>
      <c r="AH16" s="20">
        <v>271228.26199999999</v>
      </c>
      <c r="AI16" s="20">
        <v>286472.55300000001</v>
      </c>
      <c r="AJ16" s="20">
        <v>291250.87800000003</v>
      </c>
      <c r="AK16" s="20">
        <v>313340.61599999998</v>
      </c>
      <c r="AL16" s="20">
        <v>286764</v>
      </c>
      <c r="AM16" s="20">
        <v>284959</v>
      </c>
      <c r="AN16" s="20">
        <v>299766</v>
      </c>
      <c r="AO16" s="20">
        <v>311625.15299999999</v>
      </c>
      <c r="AP16" s="20">
        <v>289750.19400000002</v>
      </c>
      <c r="AQ16" s="20">
        <v>288220.90002900717</v>
      </c>
      <c r="AR16" s="35"/>
      <c r="AS16" s="35"/>
    </row>
    <row r="17" spans="1:45" x14ac:dyDescent="0.25">
      <c r="A17" s="6" t="s">
        <v>1</v>
      </c>
      <c r="B17" s="5">
        <v>62668</v>
      </c>
      <c r="C17" s="5">
        <v>64172</v>
      </c>
      <c r="D17" s="5">
        <v>65220</v>
      </c>
      <c r="E17" s="5">
        <v>70788</v>
      </c>
      <c r="F17" s="5">
        <v>72516</v>
      </c>
      <c r="G17" s="5">
        <v>72317</v>
      </c>
      <c r="H17" s="5">
        <v>73682</v>
      </c>
      <c r="I17" s="5">
        <v>81597</v>
      </c>
      <c r="J17" s="5">
        <v>83125</v>
      </c>
      <c r="K17" s="5">
        <v>90119</v>
      </c>
      <c r="L17" s="5">
        <v>98307</v>
      </c>
      <c r="M17" s="5">
        <v>98930</v>
      </c>
      <c r="N17" s="5">
        <v>105745</v>
      </c>
      <c r="O17" s="5">
        <v>109199</v>
      </c>
      <c r="P17" s="5">
        <v>111311</v>
      </c>
      <c r="Q17" s="5">
        <v>109454</v>
      </c>
      <c r="R17" s="5">
        <v>103988</v>
      </c>
      <c r="S17" s="29">
        <v>102013</v>
      </c>
      <c r="T17" s="29">
        <v>105326.37699999999</v>
      </c>
      <c r="U17" s="29">
        <v>109284.465</v>
      </c>
      <c r="V17" s="29">
        <v>93237.948999999993</v>
      </c>
      <c r="W17" s="29">
        <v>101863.78599999999</v>
      </c>
      <c r="X17" s="20">
        <v>97039.692999999999</v>
      </c>
      <c r="Y17" s="20">
        <v>94468.611999999994</v>
      </c>
      <c r="Z17" s="20">
        <v>91577.77</v>
      </c>
      <c r="AA17" s="20">
        <v>92316.077000000005</v>
      </c>
      <c r="AB17" s="20">
        <v>87638.567999999999</v>
      </c>
      <c r="AC17" s="20">
        <v>87376.793000000005</v>
      </c>
      <c r="AD17" s="20">
        <v>81918.608999999997</v>
      </c>
      <c r="AE17" s="20">
        <v>83159.941000000006</v>
      </c>
      <c r="AF17" s="20">
        <v>86596.18</v>
      </c>
      <c r="AG17" s="20">
        <v>83421.682000000001</v>
      </c>
      <c r="AH17" s="20">
        <v>84220.478000000003</v>
      </c>
      <c r="AI17" s="20">
        <v>85214.89</v>
      </c>
      <c r="AJ17" s="20">
        <v>89477.354999999996</v>
      </c>
      <c r="AK17" s="20">
        <v>85955.659</v>
      </c>
      <c r="AL17" s="20">
        <v>82551</v>
      </c>
      <c r="AM17" s="20">
        <v>79304</v>
      </c>
      <c r="AN17" s="20">
        <v>83063</v>
      </c>
      <c r="AO17" s="20">
        <v>79139.115999999995</v>
      </c>
      <c r="AP17" s="20">
        <v>75197.694000000003</v>
      </c>
      <c r="AQ17" s="20">
        <v>76664.087514822997</v>
      </c>
      <c r="AR17" s="35"/>
      <c r="AS17" s="35"/>
    </row>
    <row r="18" spans="1:45" x14ac:dyDescent="0.25">
      <c r="A18" s="6" t="s">
        <v>2</v>
      </c>
      <c r="B18" s="5">
        <v>43777</v>
      </c>
      <c r="C18" s="5">
        <v>40522</v>
      </c>
      <c r="D18" s="5">
        <v>42481</v>
      </c>
      <c r="E18" s="5">
        <v>43443</v>
      </c>
      <c r="F18" s="5">
        <v>39484</v>
      </c>
      <c r="G18" s="5">
        <v>38746</v>
      </c>
      <c r="H18" s="5">
        <v>37533</v>
      </c>
      <c r="I18" s="5">
        <v>37359</v>
      </c>
      <c r="J18" s="5">
        <v>33519</v>
      </c>
      <c r="K18" s="5">
        <v>39927</v>
      </c>
      <c r="L18" s="5">
        <v>38681</v>
      </c>
      <c r="M18" s="5">
        <v>33935</v>
      </c>
      <c r="N18" s="5">
        <v>29449</v>
      </c>
      <c r="O18" s="5">
        <v>28532</v>
      </c>
      <c r="P18" s="5">
        <v>28920</v>
      </c>
      <c r="Q18" s="5">
        <v>26928</v>
      </c>
      <c r="R18" s="5">
        <v>24467</v>
      </c>
      <c r="S18" s="29">
        <v>26451.170999999998</v>
      </c>
      <c r="T18" s="29">
        <v>26854.893</v>
      </c>
      <c r="U18" s="29">
        <v>22042.194</v>
      </c>
      <c r="V18" s="29">
        <v>24990.371999999999</v>
      </c>
      <c r="W18" s="29">
        <v>21902.727999999999</v>
      </c>
      <c r="X18" s="20">
        <v>22327.973999999998</v>
      </c>
      <c r="Y18" s="20">
        <v>21303.084999999999</v>
      </c>
      <c r="Z18" s="20">
        <v>20010.782999999999</v>
      </c>
      <c r="AA18" s="20">
        <v>20000.323</v>
      </c>
      <c r="AB18" s="20">
        <v>19940.945</v>
      </c>
      <c r="AC18" s="20">
        <v>20187.334999999999</v>
      </c>
      <c r="AD18" s="20">
        <v>19725.964</v>
      </c>
      <c r="AE18" s="20">
        <v>18687.334999999999</v>
      </c>
      <c r="AF18" s="20">
        <v>18902.773000000001</v>
      </c>
      <c r="AG18" s="20">
        <v>17521.424999999999</v>
      </c>
      <c r="AH18" s="20">
        <v>16488.962</v>
      </c>
      <c r="AI18" s="20">
        <v>17138.437999999998</v>
      </c>
      <c r="AJ18" s="20">
        <v>16980.077000000001</v>
      </c>
      <c r="AK18" s="20">
        <v>16747.707999999999</v>
      </c>
      <c r="AL18" s="20">
        <v>16530.453000000001</v>
      </c>
      <c r="AM18" s="20">
        <v>15960</v>
      </c>
      <c r="AN18" s="20">
        <v>15173</v>
      </c>
      <c r="AO18" s="20">
        <v>13986.661</v>
      </c>
      <c r="AP18" s="20">
        <v>14815.333000000001</v>
      </c>
      <c r="AQ18" s="20">
        <v>17106.538860221801</v>
      </c>
      <c r="AR18" s="35"/>
      <c r="AS18" s="35"/>
    </row>
    <row r="19" spans="1:45" x14ac:dyDescent="0.25">
      <c r="A19" s="6" t="s">
        <v>34</v>
      </c>
      <c r="B19" s="5">
        <v>98525</v>
      </c>
      <c r="C19" s="5">
        <v>99371</v>
      </c>
      <c r="D19" s="5">
        <v>91259</v>
      </c>
      <c r="E19" s="5">
        <v>94309</v>
      </c>
      <c r="F19" s="5">
        <v>87655</v>
      </c>
      <c r="G19" s="5">
        <v>86297</v>
      </c>
      <c r="H19" s="5">
        <v>86790</v>
      </c>
      <c r="I19" s="5">
        <v>86888</v>
      </c>
      <c r="J19" s="5">
        <v>65219</v>
      </c>
      <c r="K19" s="5">
        <v>64154</v>
      </c>
      <c r="L19" s="5">
        <v>52659</v>
      </c>
      <c r="M19" s="5">
        <v>86406</v>
      </c>
      <c r="N19" s="5">
        <v>75010</v>
      </c>
      <c r="O19" s="5">
        <v>77302</v>
      </c>
      <c r="P19" s="5">
        <v>75264</v>
      </c>
      <c r="Q19" s="5">
        <v>77186</v>
      </c>
      <c r="R19" s="5">
        <v>73414</v>
      </c>
      <c r="S19" s="5">
        <v>70304</v>
      </c>
      <c r="T19" s="5">
        <v>73152</v>
      </c>
      <c r="U19" s="5">
        <v>77210</v>
      </c>
      <c r="V19" s="20">
        <v>73697</v>
      </c>
      <c r="W19" s="20">
        <v>78157.122232943002</v>
      </c>
      <c r="X19" s="20">
        <v>66702.056817910008</v>
      </c>
      <c r="Y19" s="20">
        <v>49649.788229999998</v>
      </c>
      <c r="Z19" s="20">
        <v>46864.956395410001</v>
      </c>
      <c r="AA19" s="20">
        <v>45604.847228923201</v>
      </c>
      <c r="AB19" s="20">
        <v>50166.70073377651</v>
      </c>
      <c r="AC19" s="20">
        <v>46885.883481363206</v>
      </c>
      <c r="AD19" s="20">
        <v>46623.530848618204</v>
      </c>
      <c r="AE19" s="20">
        <v>44496.316094278198</v>
      </c>
      <c r="AF19" s="20">
        <v>46680.810786804905</v>
      </c>
      <c r="AG19" s="20">
        <v>45028.958127564889</v>
      </c>
      <c r="AH19" s="20">
        <v>42125.541497964899</v>
      </c>
      <c r="AI19" s="20">
        <v>44462.757940133204</v>
      </c>
      <c r="AJ19" s="20">
        <v>46590.111386374905</v>
      </c>
      <c r="AK19" s="20">
        <v>43258</v>
      </c>
      <c r="AL19" s="20">
        <v>40922.639139999999</v>
      </c>
      <c r="AM19" s="20">
        <v>38466</v>
      </c>
      <c r="AN19" s="20">
        <v>38084</v>
      </c>
      <c r="AO19" s="20">
        <v>37234</v>
      </c>
      <c r="AP19" s="20">
        <v>33644</v>
      </c>
      <c r="AQ19" s="20">
        <v>35559</v>
      </c>
      <c r="AR19" s="35"/>
      <c r="AS19" s="35"/>
    </row>
    <row r="20" spans="1:45" x14ac:dyDescent="0.25">
      <c r="A20" s="6" t="s">
        <v>39</v>
      </c>
      <c r="B20" s="7">
        <v>21.85</v>
      </c>
      <c r="C20" s="7">
        <v>20.92</v>
      </c>
      <c r="D20" s="7">
        <v>21.13</v>
      </c>
      <c r="E20" s="7">
        <v>19.3</v>
      </c>
      <c r="F20" s="7">
        <v>19.489999999999998</v>
      </c>
      <c r="G20" s="7">
        <v>19.18</v>
      </c>
      <c r="H20" s="7">
        <v>19.2</v>
      </c>
      <c r="I20" s="7">
        <v>17.760000000000002</v>
      </c>
      <c r="J20" s="7">
        <v>17.84</v>
      </c>
      <c r="K20" s="7">
        <v>16.87</v>
      </c>
      <c r="L20" s="7">
        <v>16.5</v>
      </c>
      <c r="M20" s="7">
        <v>16.18</v>
      </c>
      <c r="N20" s="7">
        <v>15.49</v>
      </c>
      <c r="O20" s="7">
        <v>15.78</v>
      </c>
      <c r="P20" s="7">
        <v>15.42</v>
      </c>
      <c r="Q20" s="7">
        <v>15.07</v>
      </c>
      <c r="R20" s="7">
        <v>15.38</v>
      </c>
      <c r="S20" s="7">
        <v>15.44</v>
      </c>
      <c r="T20" s="7">
        <v>14.98</v>
      </c>
      <c r="U20" s="7">
        <v>14.92</v>
      </c>
      <c r="V20" s="21">
        <v>15.15</v>
      </c>
      <c r="W20" s="21">
        <v>15.15</v>
      </c>
      <c r="X20" s="20"/>
      <c r="Y20" s="20"/>
      <c r="Z20" s="20"/>
      <c r="AA20" s="20"/>
      <c r="AB20" s="20"/>
      <c r="AC20" s="20"/>
      <c r="AD20" s="20"/>
      <c r="AE20" s="20"/>
      <c r="AF20" s="20"/>
      <c r="AG20" s="20"/>
      <c r="AH20" s="20"/>
      <c r="AI20" s="20"/>
      <c r="AJ20" s="20"/>
      <c r="AK20" s="20"/>
      <c r="AL20" s="20"/>
      <c r="AM20" s="20"/>
      <c r="AN20" s="20"/>
      <c r="AO20" s="20"/>
      <c r="AP20" s="20"/>
      <c r="AQ20" s="20"/>
    </row>
    <row r="21" spans="1:45" x14ac:dyDescent="0.25">
      <c r="A21" s="6" t="s">
        <v>40</v>
      </c>
      <c r="B21" s="7">
        <v>49.53</v>
      </c>
      <c r="C21" s="7">
        <v>48.74</v>
      </c>
      <c r="D21" s="7">
        <v>46.09</v>
      </c>
      <c r="E21" s="7">
        <v>45.73</v>
      </c>
      <c r="F21" s="7">
        <v>45.69</v>
      </c>
      <c r="G21" s="7">
        <v>45.55</v>
      </c>
      <c r="H21" s="7">
        <v>44.78</v>
      </c>
      <c r="I21" s="7">
        <v>40.270000000000003</v>
      </c>
      <c r="J21" s="7">
        <v>40.03</v>
      </c>
      <c r="K21" s="7">
        <v>37.81</v>
      </c>
      <c r="L21" s="7">
        <v>39.43</v>
      </c>
      <c r="M21" s="7">
        <v>38.79</v>
      </c>
      <c r="N21" s="7">
        <v>36.26</v>
      </c>
      <c r="O21" s="7">
        <v>36.49</v>
      </c>
      <c r="P21" s="7">
        <v>35.549999999999997</v>
      </c>
      <c r="Q21" s="7">
        <v>34.69</v>
      </c>
      <c r="R21" s="7">
        <v>34.68</v>
      </c>
      <c r="S21" s="7">
        <v>34.94</v>
      </c>
      <c r="T21" s="7">
        <v>34.200000000000003</v>
      </c>
      <c r="U21" s="7">
        <v>33.770000000000003</v>
      </c>
      <c r="V21" s="21">
        <v>33.65</v>
      </c>
      <c r="W21" s="21">
        <v>33.65</v>
      </c>
      <c r="X21" s="20"/>
      <c r="Y21" s="20"/>
      <c r="Z21" s="20"/>
      <c r="AA21" s="20"/>
      <c r="AB21" s="20"/>
      <c r="AC21" s="20"/>
      <c r="AD21" s="20"/>
      <c r="AE21" s="20"/>
      <c r="AF21" s="20"/>
      <c r="AG21" s="20"/>
      <c r="AH21" s="20"/>
      <c r="AI21" s="20"/>
      <c r="AJ21" s="20"/>
      <c r="AK21" s="20"/>
      <c r="AL21" s="20"/>
      <c r="AM21" s="20"/>
      <c r="AN21" s="20"/>
      <c r="AO21" s="20"/>
      <c r="AP21" s="20"/>
      <c r="AQ21" s="20"/>
    </row>
    <row r="22" spans="1:45" x14ac:dyDescent="0.25">
      <c r="A22" s="6" t="s">
        <v>41</v>
      </c>
      <c r="B22" s="7">
        <v>30.41</v>
      </c>
      <c r="C22" s="7">
        <v>29.99</v>
      </c>
      <c r="D22" s="7">
        <v>30.37</v>
      </c>
      <c r="E22" s="7">
        <v>29.12</v>
      </c>
      <c r="F22" s="7">
        <v>29.41</v>
      </c>
      <c r="G22" s="7">
        <v>29.39</v>
      </c>
      <c r="H22" s="7">
        <v>29.31</v>
      </c>
      <c r="I22" s="7">
        <v>27.19</v>
      </c>
      <c r="J22" s="7">
        <v>27.08</v>
      </c>
      <c r="K22" s="7">
        <v>25.83</v>
      </c>
      <c r="L22" s="7">
        <v>26.18</v>
      </c>
      <c r="M22" s="7">
        <v>26.05</v>
      </c>
      <c r="N22" s="7">
        <v>24.98</v>
      </c>
      <c r="O22" s="7">
        <v>25.4</v>
      </c>
      <c r="P22" s="7">
        <v>25</v>
      </c>
      <c r="Q22" s="7">
        <v>24.79</v>
      </c>
      <c r="R22" s="7">
        <v>24.75</v>
      </c>
      <c r="S22" s="7">
        <v>25.1</v>
      </c>
      <c r="T22" s="7">
        <v>24.62</v>
      </c>
      <c r="U22" s="7">
        <v>24.12</v>
      </c>
      <c r="V22" s="21">
        <v>24.51</v>
      </c>
      <c r="W22" s="21">
        <v>24.51</v>
      </c>
      <c r="X22" s="20"/>
      <c r="Y22" s="20"/>
      <c r="Z22" s="20"/>
      <c r="AA22" s="20"/>
      <c r="AB22" s="20"/>
      <c r="AC22" s="20"/>
      <c r="AD22" s="20"/>
      <c r="AE22" s="20"/>
      <c r="AF22" s="20"/>
      <c r="AG22" s="20"/>
      <c r="AH22" s="20"/>
      <c r="AI22" s="20"/>
      <c r="AJ22" s="20"/>
      <c r="AK22" s="20"/>
      <c r="AL22" s="20"/>
      <c r="AM22" s="20"/>
      <c r="AN22" s="20"/>
      <c r="AO22" s="20"/>
      <c r="AP22" s="20"/>
      <c r="AQ22" s="20"/>
    </row>
    <row r="23" spans="1:45" x14ac:dyDescent="0.25">
      <c r="A23" s="6" t="s">
        <v>46</v>
      </c>
      <c r="B23" s="7"/>
      <c r="C23" s="7"/>
      <c r="D23" s="7"/>
      <c r="E23" s="7"/>
      <c r="F23" s="7"/>
      <c r="G23" s="7"/>
      <c r="H23" s="7"/>
      <c r="I23" s="7"/>
      <c r="J23" s="7"/>
      <c r="K23" s="7"/>
      <c r="L23" s="7"/>
      <c r="M23" s="7"/>
      <c r="N23" s="7"/>
      <c r="O23" s="7"/>
      <c r="P23" s="7"/>
      <c r="Q23" s="7"/>
      <c r="R23" s="7"/>
      <c r="S23" s="7"/>
      <c r="T23" s="7"/>
      <c r="U23" s="7"/>
      <c r="V23" s="21"/>
      <c r="W23" s="21"/>
      <c r="X23" s="28"/>
      <c r="Y23" s="28"/>
      <c r="Z23" s="28"/>
      <c r="AA23" s="28">
        <v>14.141059895178028</v>
      </c>
      <c r="AB23" s="28">
        <v>14.410900739033789</v>
      </c>
      <c r="AC23" s="28">
        <v>14.045926892390206</v>
      </c>
      <c r="AD23" s="28">
        <v>14.422186429200112</v>
      </c>
      <c r="AE23" s="28">
        <v>14.197999407904932</v>
      </c>
      <c r="AF23" s="28">
        <v>14.519257655536387</v>
      </c>
      <c r="AG23" s="28">
        <v>14.224021212402679</v>
      </c>
      <c r="AH23" s="28">
        <v>13.963480767175646</v>
      </c>
      <c r="AI23" s="28">
        <v>14.364238446264656</v>
      </c>
      <c r="AJ23" s="28">
        <v>14.534557013557118</v>
      </c>
      <c r="AK23" s="28">
        <v>14.190740788836353</v>
      </c>
      <c r="AL23" s="28">
        <v>14.268644450004849</v>
      </c>
      <c r="AM23" s="28">
        <v>14.261814468208692</v>
      </c>
      <c r="AN23" s="28">
        <v>14.643477253601258</v>
      </c>
      <c r="AO23" s="28">
        <v>14.461042203394037</v>
      </c>
      <c r="AP23" s="28">
        <v>13.705353402292575</v>
      </c>
      <c r="AQ23" s="28">
        <v>14.678925628261609</v>
      </c>
    </row>
    <row r="24" spans="1:45" x14ac:dyDescent="0.25">
      <c r="A24" s="6" t="s">
        <v>47</v>
      </c>
      <c r="B24" s="7"/>
      <c r="C24" s="7"/>
      <c r="D24" s="7"/>
      <c r="E24" s="7"/>
      <c r="F24" s="7"/>
      <c r="G24" s="7"/>
      <c r="H24" s="7"/>
      <c r="I24" s="7"/>
      <c r="J24" s="7"/>
      <c r="K24" s="7"/>
      <c r="L24" s="7"/>
      <c r="M24" s="7"/>
      <c r="N24" s="7"/>
      <c r="O24" s="7"/>
      <c r="P24" s="7"/>
      <c r="Q24" s="7"/>
      <c r="R24" s="7"/>
      <c r="S24" s="7"/>
      <c r="T24" s="7"/>
      <c r="U24" s="7"/>
      <c r="V24" s="21"/>
      <c r="W24" s="21"/>
      <c r="X24" s="28"/>
      <c r="Y24" s="28"/>
      <c r="Z24" s="28"/>
      <c r="AA24" s="28">
        <v>39.403656060308826</v>
      </c>
      <c r="AB24" s="28">
        <v>38.796871877061065</v>
      </c>
      <c r="AC24" s="28">
        <v>38.633011325467344</v>
      </c>
      <c r="AD24" s="28">
        <v>37.751706620066081</v>
      </c>
      <c r="AE24" s="28">
        <v>37.424626938901</v>
      </c>
      <c r="AF24" s="28">
        <v>37.239030571722537</v>
      </c>
      <c r="AG24" s="28">
        <v>37.110129260773661</v>
      </c>
      <c r="AH24" s="28">
        <v>32.541086602735156</v>
      </c>
      <c r="AI24" s="28">
        <v>31.254247814356329</v>
      </c>
      <c r="AJ24" s="28">
        <v>32.051123189831017</v>
      </c>
      <c r="AK24" s="28">
        <v>29.249529324178305</v>
      </c>
      <c r="AL24" s="28">
        <v>27.385629695204507</v>
      </c>
      <c r="AM24" s="28">
        <v>26.135453591145236</v>
      </c>
      <c r="AN24" s="28">
        <v>25.457398880659216</v>
      </c>
      <c r="AO24" s="28">
        <v>27.418974575016264</v>
      </c>
      <c r="AP24" s="28">
        <v>28.629320653606474</v>
      </c>
      <c r="AQ24" s="28">
        <v>26.555090552968558</v>
      </c>
    </row>
    <row r="25" spans="1:45" x14ac:dyDescent="0.25">
      <c r="A25" s="6" t="s">
        <v>49</v>
      </c>
      <c r="B25" s="7"/>
      <c r="C25" s="7"/>
      <c r="D25" s="7"/>
      <c r="E25" s="7"/>
      <c r="F25" s="7"/>
      <c r="G25" s="7"/>
      <c r="H25" s="7"/>
      <c r="I25" s="7"/>
      <c r="J25" s="7"/>
      <c r="K25" s="7"/>
      <c r="L25" s="7"/>
      <c r="M25" s="7"/>
      <c r="N25" s="7"/>
      <c r="O25" s="7"/>
      <c r="P25" s="7"/>
      <c r="Q25" s="7"/>
      <c r="R25" s="7"/>
      <c r="S25" s="7"/>
      <c r="T25" s="7"/>
      <c r="U25" s="7"/>
      <c r="V25" s="21"/>
      <c r="W25" s="21"/>
      <c r="X25" s="28"/>
      <c r="Y25" s="28"/>
      <c r="Z25" s="28"/>
      <c r="AA25" s="28">
        <v>25.762215131253424</v>
      </c>
      <c r="AB25" s="28">
        <v>25.525984025093976</v>
      </c>
      <c r="AC25" s="28">
        <v>25.372713261308011</v>
      </c>
      <c r="AD25" s="28">
        <v>25.528946901228451</v>
      </c>
      <c r="AE25" s="28">
        <v>25.359421653903805</v>
      </c>
      <c r="AF25" s="28">
        <v>25.142330841186961</v>
      </c>
      <c r="AG25" s="28">
        <v>25.318471953256463</v>
      </c>
      <c r="AH25" s="28">
        <v>23.059099027494714</v>
      </c>
      <c r="AI25" s="28">
        <v>22.945187308354708</v>
      </c>
      <c r="AJ25" s="28">
        <v>23.03729783060065</v>
      </c>
      <c r="AK25" s="28">
        <v>21.737073410437507</v>
      </c>
      <c r="AL25" s="28">
        <v>21.20568618929078</v>
      </c>
      <c r="AM25" s="28">
        <v>20.603816556572539</v>
      </c>
      <c r="AN25" s="28">
        <v>19.923566425158239</v>
      </c>
      <c r="AO25" s="28">
        <v>20.989588738524226</v>
      </c>
      <c r="AP25" s="28">
        <v>21.231060796429194</v>
      </c>
      <c r="AQ25" s="28">
        <v>20.714448540248515</v>
      </c>
    </row>
    <row r="26" spans="1:45" x14ac:dyDescent="0.25">
      <c r="A26" s="6" t="s">
        <v>50</v>
      </c>
      <c r="B26" s="7"/>
      <c r="C26" s="7"/>
      <c r="D26" s="7"/>
      <c r="E26" s="7"/>
      <c r="F26" s="7"/>
      <c r="G26" s="7"/>
      <c r="H26" s="7"/>
      <c r="I26" s="7"/>
      <c r="J26" s="7"/>
      <c r="K26" s="7"/>
      <c r="L26" s="7"/>
      <c r="M26" s="7"/>
      <c r="N26" s="7"/>
      <c r="O26" s="7"/>
      <c r="P26" s="7"/>
      <c r="Q26" s="7"/>
      <c r="R26" s="7"/>
      <c r="S26" s="7"/>
      <c r="T26" s="7"/>
      <c r="U26" s="7"/>
      <c r="V26" s="21"/>
      <c r="W26" s="21"/>
      <c r="X26" s="28"/>
      <c r="Y26" s="28"/>
      <c r="Z26" s="28"/>
      <c r="AA26" s="28">
        <v>13.787278527822144</v>
      </c>
      <c r="AB26" s="28">
        <v>14.936038939306931</v>
      </c>
      <c r="AC26" s="28">
        <v>13.887454498042837</v>
      </c>
      <c r="AD26" s="28">
        <v>13.708250567550065</v>
      </c>
      <c r="AE26" s="28">
        <v>15.036384162420038</v>
      </c>
      <c r="AF26" s="28">
        <v>15.959805366230542</v>
      </c>
      <c r="AG26" s="28">
        <v>14.728060437266318</v>
      </c>
      <c r="AH26" s="28">
        <v>15.372266294289259</v>
      </c>
      <c r="AI26" s="28">
        <v>15.71356458582318</v>
      </c>
      <c r="AJ26" s="28">
        <v>16.075055410718853</v>
      </c>
      <c r="AK26" s="28">
        <v>15.298467277821002</v>
      </c>
      <c r="AL26" s="28">
        <v>16.045760395219283</v>
      </c>
      <c r="AM26" s="28">
        <v>15.218942804123365</v>
      </c>
      <c r="AN26" s="28">
        <v>14.085520023603804</v>
      </c>
      <c r="AO26" s="28">
        <v>11.41170871218501</v>
      </c>
      <c r="AP26" s="28">
        <v>13.656916875788369</v>
      </c>
      <c r="AQ26" s="28">
        <v>12.144298966403678</v>
      </c>
    </row>
    <row r="27" spans="1:45" x14ac:dyDescent="0.25">
      <c r="A27" s="6" t="s">
        <v>48</v>
      </c>
      <c r="B27" s="7"/>
      <c r="C27" s="7"/>
      <c r="D27" s="7"/>
      <c r="E27" s="7"/>
      <c r="F27" s="7"/>
      <c r="G27" s="7"/>
      <c r="H27" s="7"/>
      <c r="I27" s="7"/>
      <c r="J27" s="7"/>
      <c r="K27" s="7"/>
      <c r="L27" s="7"/>
      <c r="M27" s="7"/>
      <c r="N27" s="7"/>
      <c r="O27" s="7"/>
      <c r="P27" s="7"/>
      <c r="Q27" s="7"/>
      <c r="R27" s="7"/>
      <c r="S27" s="7"/>
      <c r="T27" s="7"/>
      <c r="U27" s="7"/>
      <c r="V27" s="21"/>
      <c r="W27" s="21"/>
      <c r="X27" s="28"/>
      <c r="Y27" s="28"/>
      <c r="Z27" s="28"/>
      <c r="AA27" s="28">
        <v>19.640789959306492</v>
      </c>
      <c r="AB27" s="28">
        <v>21.839940221945309</v>
      </c>
      <c r="AC27" s="28">
        <v>20.248459620155359</v>
      </c>
      <c r="AD27" s="28">
        <v>20.165615021552199</v>
      </c>
      <c r="AE27" s="28">
        <v>19.625240431125199</v>
      </c>
      <c r="AF27" s="28">
        <v>19.697665379537618</v>
      </c>
      <c r="AG27" s="28">
        <v>19.777019615342507</v>
      </c>
      <c r="AH27" s="28">
        <v>19.539030196235757</v>
      </c>
      <c r="AI27" s="28">
        <v>19.079116650662357</v>
      </c>
      <c r="AJ27" s="28">
        <v>18.963859820471477</v>
      </c>
      <c r="AK27" s="28">
        <v>18.98024608595362</v>
      </c>
      <c r="AL27" s="28">
        <v>18.278611789972238</v>
      </c>
      <c r="AM27" s="28">
        <v>18.705948980914371</v>
      </c>
      <c r="AN27" s="28">
        <v>18.090216404902765</v>
      </c>
      <c r="AO27" s="28">
        <v>18.264153958006329</v>
      </c>
      <c r="AP27" s="28">
        <v>18.213861013034901</v>
      </c>
      <c r="AQ27" s="28">
        <v>18.073254216257848</v>
      </c>
    </row>
    <row r="28" spans="1:45" x14ac:dyDescent="0.25">
      <c r="A28" s="6" t="s">
        <v>51</v>
      </c>
      <c r="B28" s="7"/>
      <c r="C28" s="7"/>
      <c r="D28" s="7"/>
      <c r="E28" s="7"/>
      <c r="F28" s="7"/>
      <c r="G28" s="7"/>
      <c r="H28" s="7"/>
      <c r="I28" s="7"/>
      <c r="J28" s="7"/>
      <c r="K28" s="7"/>
      <c r="L28" s="7"/>
      <c r="M28" s="7"/>
      <c r="N28" s="7"/>
      <c r="O28" s="7"/>
      <c r="P28" s="7"/>
      <c r="Q28" s="7"/>
      <c r="R28" s="7"/>
      <c r="S28" s="7"/>
      <c r="T28" s="7"/>
      <c r="U28" s="7"/>
      <c r="V28" s="21"/>
      <c r="W28" s="21"/>
      <c r="X28" s="28"/>
      <c r="Y28" s="28"/>
      <c r="Z28" s="28"/>
      <c r="AA28" s="28">
        <v>18.939703492271196</v>
      </c>
      <c r="AB28" s="28">
        <v>20.888198668828</v>
      </c>
      <c r="AC28" s="28">
        <v>19.373522078927607</v>
      </c>
      <c r="AD28" s="28">
        <v>19.373894174886011</v>
      </c>
      <c r="AE28" s="28">
        <v>19.152814477746993</v>
      </c>
      <c r="AF28" s="28">
        <v>19.298961877070361</v>
      </c>
      <c r="AG28" s="28">
        <v>19.312937102615347</v>
      </c>
      <c r="AH28" s="28">
        <v>19.17909825118269</v>
      </c>
      <c r="AI28" s="28">
        <v>18.836377013238824</v>
      </c>
      <c r="AJ28" s="28">
        <v>18.783414795117185</v>
      </c>
      <c r="AK28" s="28">
        <v>18.564984136937539</v>
      </c>
      <c r="AL28" s="28">
        <v>17.845558764072337</v>
      </c>
      <c r="AM28" s="28">
        <v>17.971844002411093</v>
      </c>
      <c r="AN28" s="28">
        <v>17.309850921340193</v>
      </c>
      <c r="AO28" s="28">
        <v>17.732869324051858</v>
      </c>
      <c r="AP28" s="28">
        <v>17.915524851347829</v>
      </c>
      <c r="AQ28" s="28">
        <v>17.181643718046615</v>
      </c>
    </row>
    <row r="29" spans="1:45" x14ac:dyDescent="0.25">
      <c r="A29" s="6" t="s">
        <v>52</v>
      </c>
      <c r="B29" s="7"/>
      <c r="C29" s="7"/>
      <c r="D29" s="7"/>
      <c r="E29" s="7"/>
      <c r="F29" s="7"/>
      <c r="G29" s="7"/>
      <c r="H29" s="7"/>
      <c r="I29" s="7"/>
      <c r="J29" s="7"/>
      <c r="K29" s="7"/>
      <c r="L29" s="7"/>
      <c r="M29" s="7"/>
      <c r="N29" s="7"/>
      <c r="O29" s="7"/>
      <c r="P29" s="7"/>
      <c r="Q29" s="7"/>
      <c r="R29" s="7"/>
      <c r="S29" s="7"/>
      <c r="T29" s="7"/>
      <c r="U29" s="7"/>
      <c r="V29" s="21"/>
      <c r="W29" s="21"/>
      <c r="X29" s="21"/>
      <c r="Y29" s="21"/>
      <c r="Z29" s="21"/>
      <c r="AA29" s="21">
        <v>2.0076801091270733</v>
      </c>
      <c r="AB29" s="21">
        <v>1.6948131999545883</v>
      </c>
      <c r="AC29" s="21">
        <v>1.6025707427431475</v>
      </c>
      <c r="AD29" s="21">
        <v>1.7770972806875944</v>
      </c>
      <c r="AE29" s="21">
        <v>1.6980627717861294</v>
      </c>
      <c r="AF29" s="21">
        <v>1.5599466714603343</v>
      </c>
      <c r="AG29" s="21">
        <v>1.5252185972230325</v>
      </c>
      <c r="AH29" s="21">
        <v>1.5063555126278678</v>
      </c>
      <c r="AI29" s="21">
        <v>1.6092343813550434</v>
      </c>
      <c r="AJ29" s="21">
        <v>1.4613968340209693</v>
      </c>
      <c r="AK29" s="21">
        <v>1.3827442960680756</v>
      </c>
      <c r="AL29" s="21">
        <v>1.4173190553085555</v>
      </c>
      <c r="AM29" s="21">
        <v>1.2099971451064315</v>
      </c>
      <c r="AN29" s="21">
        <v>1.2154287016948992</v>
      </c>
      <c r="AO29" s="21">
        <v>1.0664455801990285</v>
      </c>
      <c r="AP29" s="21">
        <v>1.1103181789885239</v>
      </c>
      <c r="AQ29" s="21">
        <v>1.0390282863161677</v>
      </c>
    </row>
    <row r="30" spans="1:45" x14ac:dyDescent="0.25">
      <c r="A30" s="26"/>
      <c r="B30" s="24"/>
      <c r="C30" s="24"/>
      <c r="D30" s="24"/>
      <c r="E30" s="24"/>
      <c r="F30" s="24"/>
      <c r="G30" s="24"/>
      <c r="H30" s="24"/>
      <c r="I30" s="24"/>
      <c r="J30" s="24"/>
      <c r="K30" s="24"/>
      <c r="L30" s="24"/>
      <c r="M30" s="24"/>
      <c r="N30" s="24"/>
      <c r="O30" s="24"/>
      <c r="P30" s="24"/>
      <c r="Q30" s="24"/>
      <c r="R30" s="24"/>
      <c r="S30" s="24"/>
      <c r="T30" s="24"/>
      <c r="U30" s="24"/>
      <c r="V30" s="25"/>
      <c r="W30" s="25"/>
      <c r="X30" s="25"/>
      <c r="Y30" s="25"/>
      <c r="Z30" s="25"/>
      <c r="AA30" s="25"/>
    </row>
    <row r="31" spans="1:45" x14ac:dyDescent="0.25">
      <c r="A31" s="2" t="s">
        <v>61</v>
      </c>
      <c r="B31" s="3"/>
      <c r="C31" s="3"/>
      <c r="D31" s="3"/>
      <c r="E31" s="3"/>
      <c r="F31" s="3"/>
      <c r="G31" s="3"/>
      <c r="H31" s="3"/>
      <c r="I31" s="3"/>
      <c r="J31" s="3"/>
      <c r="K31" s="3"/>
      <c r="L31" s="3"/>
      <c r="M31" s="3"/>
      <c r="N31" s="3"/>
      <c r="O31" s="3"/>
      <c r="P31" s="3"/>
      <c r="Q31" s="3"/>
      <c r="R31" s="3"/>
      <c r="S31" s="3"/>
      <c r="T31" s="3"/>
      <c r="U31" s="3"/>
      <c r="V31" s="3"/>
      <c r="W31" s="3"/>
    </row>
    <row r="32" spans="1:45" x14ac:dyDescent="0.25">
      <c r="A32" s="2" t="s">
        <v>62</v>
      </c>
      <c r="B32" s="3"/>
      <c r="C32" s="3"/>
      <c r="D32" s="3"/>
      <c r="E32" s="3"/>
      <c r="F32" s="3"/>
      <c r="G32" s="3"/>
      <c r="H32" s="3"/>
      <c r="I32" s="3"/>
      <c r="J32" s="3"/>
      <c r="K32" s="3"/>
      <c r="L32" s="3"/>
      <c r="M32" s="3"/>
      <c r="N32" s="3"/>
      <c r="O32" s="3"/>
      <c r="P32" s="3"/>
      <c r="Q32" s="3"/>
      <c r="R32" s="3"/>
      <c r="S32" s="3"/>
      <c r="T32" s="3"/>
      <c r="U32" s="3"/>
      <c r="V32" s="3"/>
      <c r="W32" s="3"/>
    </row>
    <row r="33" spans="1:23" x14ac:dyDescent="0.25">
      <c r="A33" s="2" t="s">
        <v>81</v>
      </c>
      <c r="B33" s="3"/>
      <c r="C33" s="3"/>
      <c r="D33" s="3"/>
      <c r="E33" s="3"/>
      <c r="F33" s="3"/>
      <c r="G33" s="3"/>
      <c r="H33" s="3"/>
      <c r="I33" s="3"/>
      <c r="J33" s="3"/>
      <c r="K33" s="3"/>
      <c r="L33" s="3"/>
      <c r="M33" s="3"/>
      <c r="N33" s="3"/>
      <c r="O33" s="3"/>
      <c r="P33" s="3"/>
      <c r="Q33" s="3"/>
      <c r="R33" s="3"/>
      <c r="S33" s="3"/>
      <c r="T33" s="3"/>
      <c r="U33" s="3"/>
      <c r="V33" s="3"/>
      <c r="W33" s="3"/>
    </row>
    <row r="34" spans="1:23" x14ac:dyDescent="0.25">
      <c r="A34" s="2" t="s">
        <v>25</v>
      </c>
      <c r="B34" s="3"/>
      <c r="C34" s="3"/>
      <c r="D34" s="3"/>
      <c r="E34" s="3"/>
      <c r="F34" s="3"/>
      <c r="G34" s="3"/>
      <c r="H34" s="3"/>
      <c r="I34" s="3"/>
      <c r="J34" s="3"/>
      <c r="K34" s="3"/>
      <c r="L34" s="3"/>
      <c r="M34" s="3"/>
      <c r="N34" s="3"/>
      <c r="O34" s="3"/>
      <c r="P34" s="3"/>
      <c r="Q34" s="3"/>
      <c r="R34" s="3"/>
      <c r="S34" s="3"/>
      <c r="T34" s="3"/>
      <c r="U34" s="3"/>
      <c r="V34" s="3"/>
      <c r="W34" s="3"/>
    </row>
    <row r="35" spans="1:23" x14ac:dyDescent="0.25">
      <c r="A35" s="34"/>
      <c r="B35" s="3"/>
      <c r="C35" s="3"/>
      <c r="D35" s="3"/>
      <c r="E35" s="3"/>
      <c r="F35" s="3"/>
      <c r="G35" s="3"/>
      <c r="H35" s="3"/>
      <c r="I35" s="3"/>
      <c r="J35" s="3"/>
      <c r="K35" s="3"/>
      <c r="L35" s="3"/>
      <c r="M35" s="3"/>
      <c r="N35" s="3"/>
      <c r="O35" s="3"/>
      <c r="P35" s="3"/>
      <c r="Q35" s="3"/>
      <c r="R35" s="3"/>
      <c r="S35" s="3"/>
      <c r="T35" s="3"/>
      <c r="U35" s="3"/>
      <c r="V35" s="3"/>
      <c r="W35" s="3"/>
    </row>
  </sheetData>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topLeftCell="A4" zoomScale="70" zoomScaleNormal="70" workbookViewId="0">
      <selection activeCell="AF45" sqref="AF45"/>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BB33C-0826-41D8-8A6A-FD74AFF86AF4}">
  <sheetPr codeName="Sheet3"/>
  <dimension ref="B2:D8"/>
  <sheetViews>
    <sheetView showGridLines="0" workbookViewId="0"/>
  </sheetViews>
  <sheetFormatPr defaultRowHeight="15" x14ac:dyDescent="0.25"/>
  <cols>
    <col min="2" max="2" width="34.5703125" bestFit="1" customWidth="1"/>
    <col min="3" max="3" width="42.5703125" bestFit="1" customWidth="1"/>
    <col min="4" max="4" width="44.5703125" customWidth="1"/>
  </cols>
  <sheetData>
    <row r="2" spans="2:4" x14ac:dyDescent="0.25">
      <c r="B2" s="33" t="s">
        <v>66</v>
      </c>
      <c r="C2" s="33" t="s">
        <v>67</v>
      </c>
      <c r="D2" s="33" t="s">
        <v>68</v>
      </c>
    </row>
    <row r="3" spans="2:4" ht="71.25" customHeight="1" x14ac:dyDescent="0.25">
      <c r="B3" s="31" t="s">
        <v>69</v>
      </c>
      <c r="C3" s="31" t="s">
        <v>70</v>
      </c>
      <c r="D3" s="32" t="s">
        <v>71</v>
      </c>
    </row>
    <row r="4" spans="2:4" ht="204" customHeight="1" x14ac:dyDescent="0.25">
      <c r="B4" s="31" t="s">
        <v>72</v>
      </c>
      <c r="C4" s="31" t="s">
        <v>73</v>
      </c>
      <c r="D4" s="32" t="s">
        <v>77</v>
      </c>
    </row>
    <row r="5" spans="2:4" ht="45" x14ac:dyDescent="0.25">
      <c r="B5" s="31" t="s">
        <v>78</v>
      </c>
      <c r="C5" s="31" t="s">
        <v>78</v>
      </c>
      <c r="D5" s="32" t="s">
        <v>79</v>
      </c>
    </row>
    <row r="6" spans="2:4" x14ac:dyDescent="0.25">
      <c r="D6" t="s">
        <v>74</v>
      </c>
    </row>
    <row r="7" spans="2:4" x14ac:dyDescent="0.25">
      <c r="B7" t="s">
        <v>75</v>
      </c>
    </row>
    <row r="8" spans="2:4" x14ac:dyDescent="0.25">
      <c r="B8"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2 - Industry Revenues</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2021-09-07T10:59:35Z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8805a95f-5ef2-422c-9c07-74823c4f0a7f</vt:lpwstr>
  </property>
</Properties>
</file>