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CR-FILE-01\Market Dev\Market Development\Market Reviews\Quarterly Review\94. Q4 2022\Data, graphs, tables\Data Portal Files\Q4 2022\De-linked Final Files\"/>
    </mc:Choice>
  </mc:AlternateContent>
  <xr:revisionPtr revIDLastSave="0" documentId="13_ncr:1_{3EF75C5E-B917-4577-9ECD-4BAF8260080B}" xr6:coauthVersionLast="47" xr6:coauthVersionMax="47" xr10:uidLastSave="{00000000-0000-0000-0000-000000000000}"/>
  <bookViews>
    <workbookView xWindow="-110" yWindow="-110" windowWidth="25180" windowHeight="16260" xr2:uid="{00000000-000D-0000-FFFF-FFFF00000000}"/>
  </bookViews>
  <sheets>
    <sheet name="1 - General Industry" sheetId="14" r:id="rId1"/>
    <sheet name="Charts" sheetId="15" r:id="rId2"/>
    <sheet name="Glossary"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11" i="14" l="1"/>
  <c r="AW16" i="14"/>
  <c r="AV16" i="14" l="1"/>
  <c r="AV11" i="14"/>
</calcChain>
</file>

<file path=xl/sharedStrings.xml><?xml version="1.0" encoding="utf-8"?>
<sst xmlns="http://schemas.openxmlformats.org/spreadsheetml/2006/main" count="173" uniqueCount="80">
  <si>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</si>
  <si>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</si>
  <si>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</si>
  <si>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</si>
  <si>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</si>
  <si>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</si>
  <si>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</si>
  <si>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</si>
  <si>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</si>
  <si>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</si>
  <si>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</si>
  <si>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</si>
  <si>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</si>
  <si>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</si>
  <si>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</si>
  <si>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</si>
  <si>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</si>
  <si>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</si>
  <si>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</si>
  <si>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</si>
  <si>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</si>
  <si>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</si>
  <si>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Source: Quarterly Key Data Report, ComReg.</t>
  </si>
  <si>
    <t>Total Retail Market Revenues (000s)</t>
  </si>
  <si>
    <t>Fixed Line Retail Revenues (000s)</t>
  </si>
  <si>
    <t>Mobile Retail Revenues (000s)</t>
  </si>
  <si>
    <t>Broadcasting Retail Revenues (000s)</t>
  </si>
  <si>
    <t>Fixed Line Wholesale Revenues (000s)</t>
  </si>
  <si>
    <t>Mobile Wholesale Revenues (000s)</t>
  </si>
  <si>
    <t>Total Voice Traffic (Minutes) (000s)</t>
  </si>
  <si>
    <t>Fixed Voice Traffic (Minutes) (000s)</t>
  </si>
  <si>
    <t>Mobile Voice Traffic (Minutes) (000s)</t>
  </si>
  <si>
    <t>Fixed Subscriptions</t>
  </si>
  <si>
    <t>Fixed Voice Subscriptions</t>
  </si>
  <si>
    <t>Machine to Machine (M2M) Subscriptions</t>
  </si>
  <si>
    <t>Mobile Broadband Subscriptions (HSDPA and LTE)</t>
  </si>
  <si>
    <t>Mobile Subscriptions (inc. Mobile Broadband and M2M)</t>
  </si>
  <si>
    <t>Mobile Subscriptions (exc. Mobile Broadband and M2M)</t>
  </si>
  <si>
    <t>2016 Q3</t>
  </si>
  <si>
    <t>2016 Q4</t>
  </si>
  <si>
    <t>Revenues</t>
  </si>
  <si>
    <t>Voice Traffic</t>
  </si>
  <si>
    <t>Subscriptions</t>
  </si>
  <si>
    <t xml:space="preserve"> 1 - General Industry Statistics</t>
  </si>
  <si>
    <t>2017 Q1</t>
  </si>
  <si>
    <t>2017 Q2</t>
  </si>
  <si>
    <t>2017 Q3</t>
  </si>
  <si>
    <t>2017 Q4</t>
  </si>
  <si>
    <t>2018 Q1</t>
  </si>
  <si>
    <t>2018 Q2</t>
  </si>
  <si>
    <t>2018 Q3</t>
  </si>
  <si>
    <t>2018 Q4</t>
  </si>
  <si>
    <t>2019 Q1</t>
  </si>
  <si>
    <t>2019 Q2</t>
  </si>
  <si>
    <t>Note: 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</si>
  <si>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Note: From Q4 2017 total fixed subscriptions include actual TV subscription data provided by Sky Ireland. Prior to this, actual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t>
  </si>
  <si>
    <t>2019 Q3</t>
  </si>
  <si>
    <t>2019 Q4</t>
  </si>
  <si>
    <t>2020 Q1</t>
  </si>
  <si>
    <t>Chart</t>
  </si>
  <si>
    <t>Indicator</t>
  </si>
  <si>
    <t>Definition</t>
  </si>
  <si>
    <t>Total Subscriptions</t>
  </si>
  <si>
    <t>Total Subscriptions (Fixed and Mobile)</t>
  </si>
  <si>
    <t>This chart shows the total number of fixed and mobile retail subscriptions in Ireland.</t>
  </si>
  <si>
    <t>Total Voice Traffic</t>
  </si>
  <si>
    <t>This chart shows the total volume of voice calls originating (or initiated) from fixed (PSTN/ISDN, VoB) networks and from mobile networks.</t>
  </si>
  <si>
    <t>2020 Q2</t>
  </si>
  <si>
    <t xml:space="preserve">Note: Mobile Retail Revenues were revised from Q1 2019 to Q1 2020 following implementation of International Financial Reporting Standard (IFRS) 15 ‘Revenue from Contracts with Customers’. This has resulted in changes to Total Mobile Revenues and Mobile Market Share by Revenue. Please note that due to this standard annual revenue should be considered when reviewing trends in mobile revenue. </t>
  </si>
  <si>
    <t>2020 Q3</t>
  </si>
  <si>
    <t>2020 Q4</t>
  </si>
  <si>
    <t>2021 Q1</t>
  </si>
  <si>
    <t>2021 Q2</t>
  </si>
  <si>
    <t>2021 Q3</t>
  </si>
  <si>
    <t xml:space="preserve">2021 Q4 </t>
  </si>
  <si>
    <t>2022 Q1</t>
  </si>
  <si>
    <t>Fixed Broadband Subscriber Lines</t>
  </si>
  <si>
    <t>2022 Q2</t>
  </si>
  <si>
    <t>2022 Q3</t>
  </si>
  <si>
    <t>2022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</si>
</sst>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
    <numFmt numFmtId="165" formatCode="#,##0.000"/>
    <numFmt numFmtId="166" formatCode="&quot;€&quot;#,##0.00000"/>
    <numFmt numFmtId="167" formatCode="0.0%"/>
  </numFmts>
  <fonts count="9" x14ac:knownFonts="1">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name val="Calibri"/>
      <family val="2"/>
      <scheme val="minor"/>
    </font>
    <font>
      <sz val="11"/>
      <color theme="1"/>
      <name val="Calibri"/>
      <family val="2"/>
      <scheme val="minor"/>
    </font>
    <font>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9" fontId="7" fillId="0" borderId="0" applyFont="0" applyFill="0" applyBorder="0" applyAlignment="0" applyProtection="0"/>
  </cellStyleXfs>
  <cellXfs count="33">
    <xf numFmtId="0" fontId="0" fillId="0" borderId="0" xfId="0"/>
    <xf numFmtId="0" fontId="2" fillId="0" borderId="0" xfId="0" applyFont="1"/>
    <xf numFmtId="0" fontId="3" fillId="2" borderId="1" xfId="0" applyFont="1" applyFill="1" applyBorder="1" applyAlignment="1">
      <alignment horizontal="left"/>
    </xf>
    <xf numFmtId="0" fontId="2" fillId="0" borderId="1" xfId="0" applyFont="1" applyFill="1" applyBorder="1"/>
    <xf numFmtId="0" fontId="3" fillId="2" borderId="1" xfId="0" applyFont="1" applyFill="1" applyBorder="1" applyAlignment="1">
      <alignment horizontal="center"/>
    </xf>
    <xf numFmtId="0" fontId="2" fillId="0" borderId="0" xfId="0" applyFont="1" applyAlignment="1">
      <alignment horizontal="center"/>
    </xf>
    <xf numFmtId="164" fontId="2" fillId="0" borderId="1" xfId="0" applyNumberFormat="1" applyFont="1" applyBorder="1" applyAlignment="1">
      <alignment horizontal="right"/>
    </xf>
    <xf numFmtId="3" fontId="2" fillId="0" borderId="1" xfId="0" applyNumberFormat="1" applyFont="1" applyBorder="1" applyAlignment="1">
      <alignment horizontal="right"/>
    </xf>
    <xf numFmtId="164" fontId="2" fillId="0" borderId="0" xfId="0" applyNumberFormat="1" applyFont="1" applyAlignment="1">
      <alignment horizontal="right"/>
    </xf>
    <xf numFmtId="0" fontId="2" fillId="0" borderId="0" xfId="0" applyFont="1" applyAlignment="1">
      <alignment horizontal="right"/>
    </xf>
    <xf numFmtId="164" fontId="2" fillId="0" borderId="1" xfId="0" applyNumberFormat="1" applyFont="1" applyFill="1" applyBorder="1" applyAlignment="1">
      <alignment horizontal="right"/>
    </xf>
    <xf numFmtId="3" fontId="2" fillId="0" borderId="1" xfId="0" applyNumberFormat="1" applyFont="1" applyFill="1" applyBorder="1" applyAlignment="1">
      <alignment horizontal="right"/>
    </xf>
    <xf numFmtId="0" fontId="3" fillId="2" borderId="1" xfId="0" applyFont="1" applyFill="1" applyBorder="1"/>
    <xf numFmtId="0" fontId="4" fillId="2" borderId="2" xfId="0" applyFont="1" applyFill="1" applyBorder="1" applyAlignment="1">
      <alignment horizontal="left"/>
    </xf>
    <xf numFmtId="0" fontId="2" fillId="0" borderId="0" xfId="0" applyFont="1" applyFill="1" applyBorder="1"/>
    <xf numFmtId="164" fontId="2" fillId="0" borderId="0" xfId="0" applyNumberFormat="1" applyFont="1" applyBorder="1" applyAlignment="1">
      <alignment horizontal="right"/>
    </xf>
    <xf numFmtId="164" fontId="2" fillId="0" borderId="0" xfId="0" applyNumberFormat="1" applyFont="1" applyFill="1" applyBorder="1" applyAlignment="1">
      <alignment horizontal="right"/>
    </xf>
    <xf numFmtId="165" fontId="2" fillId="0" borderId="0" xfId="0" applyNumberFormat="1" applyFont="1" applyFill="1" applyBorder="1" applyAlignment="1">
      <alignment horizontal="right"/>
    </xf>
    <xf numFmtId="3" fontId="2" fillId="0" borderId="0" xfId="0" applyNumberFormat="1" applyFont="1" applyBorder="1" applyAlignment="1">
      <alignment horizontal="right"/>
    </xf>
    <xf numFmtId="3" fontId="2" fillId="0" borderId="0" xfId="0" applyNumberFormat="1" applyFont="1" applyFill="1" applyBorder="1" applyAlignment="1">
      <alignment horizontal="right"/>
    </xf>
    <xf numFmtId="0" fontId="3" fillId="0" borderId="3" xfId="0" applyFont="1" applyFill="1" applyBorder="1" applyAlignment="1">
      <alignment horizontal="left"/>
    </xf>
    <xf numFmtId="0" fontId="3" fillId="0" borderId="0" xfId="0" applyFont="1" applyFill="1" applyBorder="1" applyAlignment="1">
      <alignment horizontal="center"/>
    </xf>
    <xf numFmtId="3" fontId="2" fillId="3" borderId="1" xfId="0" applyNumberFormat="1" applyFont="1" applyFill="1" applyBorder="1" applyAlignment="1">
      <alignment horizontal="right"/>
    </xf>
    <xf numFmtId="164" fontId="2" fillId="0" borderId="0" xfId="0" applyNumberFormat="1" applyFont="1"/>
    <xf numFmtId="3" fontId="2" fillId="0" borderId="0" xfId="0" applyNumberFormat="1" applyFont="1"/>
    <xf numFmtId="166" fontId="2" fillId="0" borderId="0" xfId="0" applyNumberFormat="1" applyFont="1" applyAlignment="1">
      <alignment horizontal="center"/>
    </xf>
    <xf numFmtId="0" fontId="0" fillId="0" borderId="1" xfId="0" applyBorder="1"/>
    <xf numFmtId="0" fontId="0" fillId="0" borderId="1" xfId="0" applyBorder="1" applyAlignment="1">
      <alignment wrapText="1"/>
    </xf>
    <xf numFmtId="0" fontId="6" fillId="4" borderId="1" xfId="0" applyFont="1" applyFill="1" applyBorder="1" applyAlignment="1">
      <alignment horizontal="center"/>
    </xf>
    <xf numFmtId="3" fontId="2" fillId="0" borderId="1" xfId="0" applyNumberFormat="1" applyFont="1" applyFill="1" applyBorder="1"/>
    <xf numFmtId="0" fontId="2" fillId="0" borderId="0" xfId="0" applyFont="1" applyFill="1"/>
    <xf numFmtId="167" fontId="2" fillId="0" borderId="0" xfId="3" applyNumberFormat="1" applyFont="1"/>
    <xf numFmtId="3" fontId="8" fillId="0" borderId="1" xfId="0" applyNumberFormat="1" applyFont="1" applyFill="1" applyBorder="1" applyAlignment="1">
      <alignment horizontal="right"/>
    </xf>
  </cellXfs>
  <cellStyles count="4">
    <cellStyle name="Euro" xfId="1" xr:uid="{00000000-0005-0000-0000-000000000000}"/>
    <cellStyle name="Euro 2" xfId="2" xr:uid="{00000000-0005-0000-0000-000001000000}"/>
    <cellStyle name="Normal" xfId="0" builtinId="0"/>
    <cellStyle name="Percent" xfId="3"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latin typeface="Arial" panose="020B0604020202020204" pitchFamily="34" charset="0"/>
                <a:cs typeface="Arial" panose="020B0604020202020204" pitchFamily="34" charset="0"/>
              </a:defRPr>
            </a:pPr>
            <a:r>
              <a:rPr lang="en-IE">
                <a:latin typeface="Arial" panose="020B0604020202020204" pitchFamily="34" charset="0"/>
                <a:cs typeface="Arial" panose="020B0604020202020204" pitchFamily="34" charset="0"/>
              </a:rPr>
              <a:t>Total Subscriptions, Q4 2019 - Q4</a:t>
            </a:r>
            <a:r>
              <a:rPr lang="en-IE" baseline="0">
                <a:latin typeface="Arial" panose="020B0604020202020204" pitchFamily="34" charset="0"/>
                <a:cs typeface="Arial" panose="020B0604020202020204" pitchFamily="34" charset="0"/>
              </a:rPr>
              <a:t> </a:t>
            </a:r>
            <a:r>
              <a:rPr lang="en-IE">
                <a:latin typeface="Arial" panose="020B0604020202020204" pitchFamily="34" charset="0"/>
                <a:cs typeface="Arial" panose="020B0604020202020204" pitchFamily="34" charset="0"/>
              </a:rPr>
              <a:t>2022</a:t>
            </a:r>
          </a:p>
        </c:rich>
      </c:tx>
      <c:layout>
        <c:manualLayout>
          <c:xMode val="edge"/>
          <c:yMode val="edge"/>
          <c:x val="0.31023434483823642"/>
          <c:y val="1.746479651650459E-2"/>
        </c:manualLayout>
      </c:layout>
      <c:overlay val="0"/>
    </c:title>
    <c:autoTitleDeleted val="0"/>
    <c:plotArea>
      <c:layout>
        <c:manualLayout>
          <c:layoutTarget val="inner"/>
          <c:xMode val="edge"/>
          <c:yMode val="edge"/>
          <c:x val="9.2639531769069583E-2"/>
          <c:y val="8.5317887620068422E-2"/>
          <c:w val="0.88418216253166171"/>
          <c:h val="0.76189160565455638"/>
        </c:manualLayout>
      </c:layout>
      <c:lineChart>
        <c:grouping val="standard"/>
        <c:varyColors val="0"/>
        <c:ser>
          <c:idx val="0"/>
          <c:order val="0"/>
          <c:tx>
            <c:strRef>
              <c:f>'1 - General Industry'!$A$20</c:f>
              <c:strCache>
                <c:ptCount val="1"/>
                <c:pt idx="0">
                  <c:v>Mobile Subscriptions (inc. Mobile Broadband and M2M)</c:v>
                </c:pt>
              </c:strCache>
            </c:strRef>
          </c:tx>
          <c:marker>
            <c:symbol val="diamond"/>
            <c:size val="5"/>
            <c:spPr>
              <a:solidFill>
                <a:srgbClr val="002060"/>
              </a:solidFill>
            </c:spPr>
          </c:marker>
          <c:dLbls>
            <c:dLbl>
              <c:idx val="0"/>
              <c:layout>
                <c:manualLayout>
                  <c:x val="-3.9281233109412401E-2"/>
                  <c:y val="3.06866140438312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ED-445F-9C91-0C3699EA8516}"/>
                </c:ext>
              </c:extLst>
            </c:dLbl>
            <c:dLbl>
              <c:idx val="1"/>
              <c:delete val="1"/>
              <c:extLst>
                <c:ext xmlns:c15="http://schemas.microsoft.com/office/drawing/2012/chart" uri="{CE6537A1-D6FC-4f65-9D91-7224C49458BB}"/>
                <c:ext xmlns:c16="http://schemas.microsoft.com/office/drawing/2014/chart" uri="{C3380CC4-5D6E-409C-BE32-E72D297353CC}">
                  <c16:uniqueId val="{00000001-84ED-445F-9C91-0C3699EA8516}"/>
                </c:ext>
              </c:extLst>
            </c:dLbl>
            <c:dLbl>
              <c:idx val="3"/>
              <c:delete val="1"/>
              <c:extLst>
                <c:ext xmlns:c15="http://schemas.microsoft.com/office/drawing/2012/chart" uri="{CE6537A1-D6FC-4f65-9D91-7224C49458BB}"/>
                <c:ext xmlns:c16="http://schemas.microsoft.com/office/drawing/2014/chart" uri="{C3380CC4-5D6E-409C-BE32-E72D297353CC}">
                  <c16:uniqueId val="{00000003-84ED-445F-9C91-0C3699EA8516}"/>
                </c:ext>
              </c:extLst>
            </c:dLbl>
            <c:dLbl>
              <c:idx val="5"/>
              <c:delete val="1"/>
              <c:extLst>
                <c:ext xmlns:c15="http://schemas.microsoft.com/office/drawing/2012/chart" uri="{CE6537A1-D6FC-4f65-9D91-7224C49458BB}"/>
                <c:ext xmlns:c16="http://schemas.microsoft.com/office/drawing/2014/chart" uri="{C3380CC4-5D6E-409C-BE32-E72D297353CC}">
                  <c16:uniqueId val="{00000005-84ED-445F-9C91-0C3699EA8516}"/>
                </c:ext>
              </c:extLst>
            </c:dLbl>
            <c:dLbl>
              <c:idx val="7"/>
              <c:delete val="1"/>
              <c:extLst>
                <c:ext xmlns:c15="http://schemas.microsoft.com/office/drawing/2012/chart" uri="{CE6537A1-D6FC-4f65-9D91-7224C49458BB}"/>
                <c:ext xmlns:c16="http://schemas.microsoft.com/office/drawing/2014/chart" uri="{C3380CC4-5D6E-409C-BE32-E72D297353CC}">
                  <c16:uniqueId val="{00000007-84ED-445F-9C91-0C3699EA8516}"/>
                </c:ext>
              </c:extLst>
            </c:dLbl>
            <c:dLbl>
              <c:idx val="9"/>
              <c:delete val="1"/>
              <c:extLst>
                <c:ext xmlns:c15="http://schemas.microsoft.com/office/drawing/2012/chart" uri="{CE6537A1-D6FC-4f65-9D91-7224C49458BB}"/>
                <c:ext xmlns:c16="http://schemas.microsoft.com/office/drawing/2014/chart" uri="{C3380CC4-5D6E-409C-BE32-E72D297353CC}">
                  <c16:uniqueId val="{00000008-84ED-445F-9C91-0C3699EA8516}"/>
                </c:ext>
              </c:extLst>
            </c:dLbl>
            <c:dLbl>
              <c:idx val="11"/>
              <c:delete val="1"/>
              <c:extLst>
                <c:ext xmlns:c15="http://schemas.microsoft.com/office/drawing/2012/chart" uri="{CE6537A1-D6FC-4f65-9D91-7224C49458BB}"/>
                <c:ext xmlns:c16="http://schemas.microsoft.com/office/drawing/2014/chart" uri="{C3380CC4-5D6E-409C-BE32-E72D297353CC}">
                  <c16:uniqueId val="{0000000A-84ED-445F-9C91-0C3699EA8516}"/>
                </c:ext>
              </c:extLst>
            </c:dLbl>
            <c:dLbl>
              <c:idx val="12"/>
              <c:layout>
                <c:manualLayout>
                  <c:x val="-3.0036676704501764E-2"/>
                  <c:y val="-3.1916064311436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4ED-445F-9C91-0C3699EA8516}"/>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 General Industry'!$AK$16:$AW$16</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'1 - General Industry'!$AK$20:$AW$20</c:f>
              <c:numCache>
                <c:formatCode>#,##0</c:formatCode>
                <c:ptCount val="13"/>
                <c:pt idx="0">
                  <c:v>6669317</c:v>
                </c:pt>
                <c:pt idx="1">
                  <c:v>6737414</c:v>
                </c:pt>
                <c:pt idx="2">
                  <c:v>6738457</c:v>
                </c:pt>
                <c:pt idx="3">
                  <c:v>6964436</c:v>
                </c:pt>
                <c:pt idx="4">
                  <c:v>7139486</c:v>
                </c:pt>
                <c:pt idx="5">
                  <c:v>7180831</c:v>
                </c:pt>
                <c:pt idx="6">
                  <c:v>7365441</c:v>
                </c:pt>
                <c:pt idx="7">
                  <c:v>7638611</c:v>
                </c:pt>
                <c:pt idx="8">
                  <c:v>7899776</c:v>
                </c:pt>
                <c:pt idx="9">
                  <c:v>8117950</c:v>
                </c:pt>
                <c:pt idx="10">
                  <c:v>8357695</c:v>
                </c:pt>
                <c:pt idx="11">
                  <c:v>8628393</c:v>
                </c:pt>
                <c:pt idx="12">
                  <c:v>8863983</c:v>
                </c:pt>
              </c:numCache>
            </c:numRef>
          </c:val>
          <c:smooth val="0"/>
          <c:extLst>
            <c:ext xmlns:c16="http://schemas.microsoft.com/office/drawing/2014/chart" uri="{C3380CC4-5D6E-409C-BE32-E72D297353CC}">
              <c16:uniqueId val="{0000000C-84ED-445F-9C91-0C3699EA8516}"/>
            </c:ext>
          </c:extLst>
        </c:ser>
        <c:ser>
          <c:idx val="2"/>
          <c:order val="1"/>
          <c:tx>
            <c:strRef>
              <c:f>'1 - General Industry'!$A$18</c:f>
              <c:strCache>
                <c:ptCount val="1"/>
                <c:pt idx="0">
                  <c:v>Fixed Subscriptions</c:v>
                </c:pt>
              </c:strCache>
            </c:strRef>
          </c:tx>
          <c:marker>
            <c:spPr>
              <a:solidFill>
                <a:srgbClr val="00B050"/>
              </a:solidFill>
              <a:ln w="12700">
                <a:solidFill>
                  <a:srgbClr val="00B050"/>
                </a:solidFill>
              </a:ln>
            </c:spPr>
          </c:marker>
          <c:dLbls>
            <c:dLbl>
              <c:idx val="0"/>
              <c:layout>
                <c:manualLayout>
                  <c:x val="-3.7980462198322795E-2"/>
                  <c:y val="5.16405803251606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E0-4092-9B90-64273039EDED}"/>
                </c:ext>
              </c:extLst>
            </c:dLbl>
            <c:dLbl>
              <c:idx val="1"/>
              <c:delete val="1"/>
              <c:extLst>
                <c:ext xmlns:c15="http://schemas.microsoft.com/office/drawing/2012/chart" uri="{CE6537A1-D6FC-4f65-9D91-7224C49458BB}"/>
                <c:ext xmlns:c16="http://schemas.microsoft.com/office/drawing/2014/chart" uri="{C3380CC4-5D6E-409C-BE32-E72D297353CC}">
                  <c16:uniqueId val="{00000001-E0E0-4092-9B90-64273039EDED}"/>
                </c:ext>
              </c:extLst>
            </c:dLbl>
            <c:dLbl>
              <c:idx val="3"/>
              <c:delete val="1"/>
              <c:extLst>
                <c:ext xmlns:c15="http://schemas.microsoft.com/office/drawing/2012/chart" uri="{CE6537A1-D6FC-4f65-9D91-7224C49458BB}"/>
                <c:ext xmlns:c16="http://schemas.microsoft.com/office/drawing/2014/chart" uri="{C3380CC4-5D6E-409C-BE32-E72D297353CC}">
                  <c16:uniqueId val="{00000000-6D1A-4A91-BF83-2B2A745B3529}"/>
                </c:ext>
              </c:extLst>
            </c:dLbl>
            <c:dLbl>
              <c:idx val="5"/>
              <c:delete val="1"/>
              <c:extLst>
                <c:ext xmlns:c15="http://schemas.microsoft.com/office/drawing/2012/chart" uri="{CE6537A1-D6FC-4f65-9D91-7224C49458BB}"/>
                <c:ext xmlns:c16="http://schemas.microsoft.com/office/drawing/2014/chart" uri="{C3380CC4-5D6E-409C-BE32-E72D297353CC}">
                  <c16:uniqueId val="{0000000D-84ED-445F-9C91-0C3699EA8516}"/>
                </c:ext>
              </c:extLst>
            </c:dLbl>
            <c:dLbl>
              <c:idx val="7"/>
              <c:delete val="1"/>
              <c:extLst>
                <c:ext xmlns:c15="http://schemas.microsoft.com/office/drawing/2012/chart" uri="{CE6537A1-D6FC-4f65-9D91-7224C49458BB}"/>
                <c:ext xmlns:c16="http://schemas.microsoft.com/office/drawing/2014/chart" uri="{C3380CC4-5D6E-409C-BE32-E72D297353CC}">
                  <c16:uniqueId val="{0000000F-84ED-445F-9C91-0C3699EA8516}"/>
                </c:ext>
              </c:extLst>
            </c:dLbl>
            <c:dLbl>
              <c:idx val="9"/>
              <c:delete val="1"/>
              <c:extLst>
                <c:ext xmlns:c15="http://schemas.microsoft.com/office/drawing/2012/chart" uri="{CE6537A1-D6FC-4f65-9D91-7224C49458BB}"/>
                <c:ext xmlns:c16="http://schemas.microsoft.com/office/drawing/2014/chart" uri="{C3380CC4-5D6E-409C-BE32-E72D297353CC}">
                  <c16:uniqueId val="{00000010-84ED-445F-9C91-0C3699EA8516}"/>
                </c:ext>
              </c:extLst>
            </c:dLbl>
            <c:dLbl>
              <c:idx val="11"/>
              <c:delete val="1"/>
              <c:extLst>
                <c:ext xmlns:c15="http://schemas.microsoft.com/office/drawing/2012/chart" uri="{CE6537A1-D6FC-4f65-9D91-7224C49458BB}"/>
                <c:ext xmlns:c16="http://schemas.microsoft.com/office/drawing/2014/chart" uri="{C3380CC4-5D6E-409C-BE32-E72D297353CC}">
                  <c16:uniqueId val="{00000012-84ED-445F-9C91-0C3699EA8516}"/>
                </c:ext>
              </c:extLst>
            </c:dLbl>
            <c:dLbl>
              <c:idx val="12"/>
              <c:layout>
                <c:manualLayout>
                  <c:x val="-3.2863453043979259E-2"/>
                  <c:y val="4.6088331183354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4ED-445F-9C91-0C3699EA8516}"/>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 General Industry'!$AK$16:$AW$16</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'1 - General Industry'!$AK$18:$AW$18</c:f>
              <c:numCache>
                <c:formatCode>#,##0</c:formatCode>
                <c:ptCount val="13"/>
                <c:pt idx="0">
                  <c:v>2218622</c:v>
                </c:pt>
                <c:pt idx="1">
                  <c:v>2215551.9999999995</c:v>
                </c:pt>
                <c:pt idx="2">
                  <c:v>2215092.8850090303</c:v>
                </c:pt>
                <c:pt idx="3">
                  <c:v>2213318.8850090303</c:v>
                </c:pt>
                <c:pt idx="4">
                  <c:v>2211940</c:v>
                </c:pt>
                <c:pt idx="5">
                  <c:v>2210830</c:v>
                </c:pt>
                <c:pt idx="6">
                  <c:v>2202851.42</c:v>
                </c:pt>
                <c:pt idx="7">
                  <c:v>2200748.5699999998</c:v>
                </c:pt>
                <c:pt idx="8">
                  <c:v>2190027.5700000003</c:v>
                </c:pt>
                <c:pt idx="9">
                  <c:v>2172731.5700000003</c:v>
                </c:pt>
                <c:pt idx="10">
                  <c:v>2164275.42</c:v>
                </c:pt>
                <c:pt idx="11">
                  <c:v>2154486</c:v>
                </c:pt>
                <c:pt idx="12">
                  <c:v>2143447.4300000002</c:v>
                </c:pt>
              </c:numCache>
            </c:numRef>
          </c:val>
          <c:smooth val="0"/>
          <c:extLst>
            <c:ext xmlns:c16="http://schemas.microsoft.com/office/drawing/2014/chart" uri="{C3380CC4-5D6E-409C-BE32-E72D297353CC}">
              <c16:uniqueId val="{00000014-84ED-445F-9C91-0C3699EA8516}"/>
            </c:ext>
          </c:extLst>
        </c:ser>
        <c:dLbls>
          <c:showLegendKey val="0"/>
          <c:showVal val="0"/>
          <c:showCatName val="0"/>
          <c:showSerName val="0"/>
          <c:showPercent val="0"/>
          <c:showBubbleSize val="0"/>
        </c:dLbls>
        <c:marker val="1"/>
        <c:smooth val="0"/>
        <c:axId val="604872208"/>
        <c:axId val="604862408"/>
      </c:lineChart>
      <c:catAx>
        <c:axId val="604872208"/>
        <c:scaling>
          <c:orientation val="minMax"/>
        </c:scaling>
        <c:delete val="0"/>
        <c:axPos val="b"/>
        <c:numFmt formatCode="General" sourceLinked="0"/>
        <c:majorTickMark val="out"/>
        <c:minorTickMark val="none"/>
        <c:tickLblPos val="nextTo"/>
        <c:txPr>
          <a:bodyPr/>
          <a:lstStyle/>
          <a:p>
            <a:pPr>
              <a:defRPr sz="1200" b="1">
                <a:latin typeface="Arial" panose="020B0604020202020204" pitchFamily="34" charset="0"/>
                <a:cs typeface="Arial" panose="020B0604020202020204" pitchFamily="34" charset="0"/>
              </a:defRPr>
            </a:pPr>
            <a:endParaRPr lang="en-US"/>
          </a:p>
        </c:txPr>
        <c:crossAx val="604862408"/>
        <c:crosses val="autoZero"/>
        <c:auto val="1"/>
        <c:lblAlgn val="ctr"/>
        <c:lblOffset val="100"/>
        <c:noMultiLvlLbl val="0"/>
      </c:catAx>
      <c:valAx>
        <c:axId val="604862408"/>
        <c:scaling>
          <c:orientation val="minMax"/>
        </c:scaling>
        <c:delete val="0"/>
        <c:axPos val="l"/>
        <c:majorGridlines>
          <c:spPr>
            <a:ln>
              <a:solidFill>
                <a:sysClr val="window" lastClr="FFFFFF">
                  <a:lumMod val="65000"/>
                </a:sysClr>
              </a:solidFill>
            </a:ln>
          </c:spPr>
        </c:majorGridlines>
        <c:numFmt formatCode="#,##0" sourceLinked="1"/>
        <c:majorTickMark val="out"/>
        <c:minorTickMark val="none"/>
        <c:tickLblPos val="nextTo"/>
        <c:txPr>
          <a:bodyPr/>
          <a:lstStyle/>
          <a:p>
            <a:pPr>
              <a:defRPr sz="1200" b="1">
                <a:latin typeface="Arial" panose="020B0604020202020204" pitchFamily="34" charset="0"/>
                <a:cs typeface="Arial" panose="020B0604020202020204" pitchFamily="34" charset="0"/>
              </a:defRPr>
            </a:pPr>
            <a:endParaRPr lang="en-US"/>
          </a:p>
        </c:txPr>
        <c:crossAx val="604872208"/>
        <c:crosses val="autoZero"/>
        <c:crossBetween val="between"/>
      </c:valAx>
      <c:spPr>
        <a:noFill/>
        <a:ln w="12700">
          <a:solidFill>
            <a:sysClr val="window" lastClr="FFFFFF">
              <a:lumMod val="65000"/>
            </a:sysClr>
          </a:solidFill>
        </a:ln>
      </c:spPr>
    </c:plotArea>
    <c:legend>
      <c:legendPos val="b"/>
      <c:layout>
        <c:manualLayout>
          <c:xMode val="edge"/>
          <c:yMode val="edge"/>
          <c:x val="0.13754661802177437"/>
          <c:y val="0.9487627976541283"/>
          <c:w val="0.74876524978766112"/>
          <c:h val="4.0315622690803167E-2"/>
        </c:manualLayout>
      </c:layout>
      <c:overlay val="0"/>
      <c:txPr>
        <a:bodyPr/>
        <a:lstStyle/>
        <a:p>
          <a:pPr>
            <a:defRPr sz="1200" b="1">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ysClr val="windowText" lastClr="000000"/>
      </a:solidFill>
    </a:ln>
  </c:spPr>
  <c:txPr>
    <a:bodyPr/>
    <a:lstStyle/>
    <a:p>
      <a:pPr>
        <a:defRPr>
          <a:solidFill>
            <a:schemeClr val="tx1"/>
          </a:solidFill>
        </a:defRPr>
      </a:pPr>
      <a:endParaRPr lang="en-US"/>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sz="1800" b="1" baseline="0">
                <a:solidFill>
                  <a:schemeClr val="tx1"/>
                </a:solidFill>
                <a:latin typeface="Arial" panose="020B0604020202020204" pitchFamily="34" charset="0"/>
                <a:cs typeface="Arial" panose="020B0604020202020204" pitchFamily="34" charset="0"/>
              </a:rPr>
              <a:t>Voice Traffic, Q4 2019 - Q4 2022</a:t>
            </a:r>
            <a:endParaRPr lang="en-IE" sz="1800" b="1">
              <a:solidFill>
                <a:schemeClr val="tx1"/>
              </a:solidFill>
              <a:latin typeface="Arial" panose="020B0604020202020204" pitchFamily="34" charset="0"/>
              <a:cs typeface="Arial" panose="020B0604020202020204" pitchFamily="34" charset="0"/>
            </a:endParaRPr>
          </a:p>
        </c:rich>
      </c:tx>
      <c:layout>
        <c:manualLayout>
          <c:xMode val="edge"/>
          <c:yMode val="edge"/>
          <c:x val="0.32872365189838038"/>
          <c:y val="9.244483093878574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'1 - General Industry'!$A$13</c:f>
              <c:strCache>
                <c:ptCount val="1"/>
                <c:pt idx="0">
                  <c:v>Fixed Voice Traffic (Minutes) (000s)</c:v>
                </c:pt>
              </c:strCache>
            </c:strRef>
          </c:tx>
          <c:spPr>
            <a:solidFill>
              <a:srgbClr val="00B050"/>
            </a:solidFill>
            <a:ln>
              <a:noFill/>
            </a:ln>
            <a:effectLst/>
          </c:spPr>
          <c:invertIfNegative val="0"/>
          <c:dLbls>
            <c:dLbl>
              <c:idx val="10"/>
              <c:layout>
                <c:manualLayout>
                  <c:x val="1.2156097306972792E-3"/>
                  <c:y val="-8.19383909795197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39-452F-B03F-C42F2349606C}"/>
                </c:ext>
              </c:extLst>
            </c:dLbl>
            <c:dLbl>
              <c:idx val="11"/>
              <c:layout>
                <c:manualLayout>
                  <c:x val="1.2156097306974575E-3"/>
                  <c:y val="-8.4599880088620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39-452F-B03F-C42F2349606C}"/>
                </c:ext>
              </c:extLst>
            </c:dLbl>
            <c:dLbl>
              <c:idx val="12"/>
              <c:layout>
                <c:manualLayout>
                  <c:x val="-1.2156097306974575E-3"/>
                  <c:y val="-8.72613691977221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39-452F-B03F-C42F2349606C}"/>
                </c:ext>
              </c:extLst>
            </c:dLbl>
            <c:spPr>
              <a:noFill/>
              <a:ln>
                <a:noFill/>
              </a:ln>
              <a:effectLst/>
            </c:spPr>
            <c:txPr>
              <a:bodyPr rot="-5400000" spcFirstLastPara="1" vertOverflow="ellipsis" wrap="square" lIns="38100" tIns="19050" rIns="38100" bIns="19050" anchor="ctr" anchorCtr="0">
                <a:spAutoFit/>
              </a:bodyPr>
              <a:lstStyle/>
              <a:p>
                <a:pPr algn="ctr">
                  <a:defRPr lang="en-IE"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 General Industry'!$AK$11:$AW$11</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'1 - General Industry'!$AK$13:$AW$13</c:f>
              <c:numCache>
                <c:formatCode>#,##0</c:formatCode>
                <c:ptCount val="13"/>
                <c:pt idx="0">
                  <c:v>594387.17313999997</c:v>
                </c:pt>
                <c:pt idx="1">
                  <c:v>642988</c:v>
                </c:pt>
                <c:pt idx="2">
                  <c:v>724479.8670618321</c:v>
                </c:pt>
                <c:pt idx="3">
                  <c:v>638552.85663266585</c:v>
                </c:pt>
                <c:pt idx="4">
                  <c:v>653361.11413549946</c:v>
                </c:pt>
                <c:pt idx="5">
                  <c:v>667128.4801636663</c:v>
                </c:pt>
                <c:pt idx="6">
                  <c:v>567531.79074733239</c:v>
                </c:pt>
                <c:pt idx="7">
                  <c:v>514276.08279816597</c:v>
                </c:pt>
                <c:pt idx="8">
                  <c:v>508615.22505609231</c:v>
                </c:pt>
                <c:pt idx="9">
                  <c:v>459788.74659749586</c:v>
                </c:pt>
                <c:pt idx="10">
                  <c:v>431775.88141266571</c:v>
                </c:pt>
                <c:pt idx="11">
                  <c:v>401293.76765933319</c:v>
                </c:pt>
                <c:pt idx="12">
                  <c:v>399855.16698916617</c:v>
                </c:pt>
              </c:numCache>
            </c:numRef>
          </c:val>
          <c:extLst>
            <c:ext xmlns:c16="http://schemas.microsoft.com/office/drawing/2014/chart" uri="{C3380CC4-5D6E-409C-BE32-E72D297353CC}">
              <c16:uniqueId val="{00000003-AD39-452F-B03F-C42F2349606C}"/>
            </c:ext>
          </c:extLst>
        </c:ser>
        <c:ser>
          <c:idx val="2"/>
          <c:order val="1"/>
          <c:tx>
            <c:strRef>
              <c:f>'1 - General Industry'!$A$14</c:f>
              <c:strCache>
                <c:ptCount val="1"/>
                <c:pt idx="0">
                  <c:v>Mobile Voice Traffic (Minutes) (000s)</c:v>
                </c:pt>
              </c:strCache>
            </c:strRef>
          </c:tx>
          <c:spPr>
            <a:solidFill>
              <a:srgbClr val="FFC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 General Industry'!$AK$11:$AW$11</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'1 - General Industry'!$AK$14:$AW$14</c:f>
              <c:numCache>
                <c:formatCode>#,##0</c:formatCode>
                <c:ptCount val="13"/>
                <c:pt idx="0">
                  <c:v>3058682.5070000002</c:v>
                </c:pt>
                <c:pt idx="1">
                  <c:v>3317905.6548258988</c:v>
                </c:pt>
                <c:pt idx="2">
                  <c:v>3743853.1654358483</c:v>
                </c:pt>
                <c:pt idx="3">
                  <c:v>3447078.1400274285</c:v>
                </c:pt>
                <c:pt idx="4">
                  <c:v>3489753.5213599624</c:v>
                </c:pt>
                <c:pt idx="5">
                  <c:v>3340235.2168218577</c:v>
                </c:pt>
                <c:pt idx="6">
                  <c:v>3578036.3026521727</c:v>
                </c:pt>
                <c:pt idx="7">
                  <c:v>3416726.8079919694</c:v>
                </c:pt>
                <c:pt idx="8">
                  <c:v>3430689.7968781693</c:v>
                </c:pt>
                <c:pt idx="9">
                  <c:v>3317560.3859999995</c:v>
                </c:pt>
                <c:pt idx="10">
                  <c:v>3255142.2015020363</c:v>
                </c:pt>
                <c:pt idx="11">
                  <c:v>3174171.7859999998</c:v>
                </c:pt>
                <c:pt idx="12">
                  <c:v>3200704.398</c:v>
                </c:pt>
              </c:numCache>
            </c:numRef>
          </c:val>
          <c:extLst>
            <c:ext xmlns:c16="http://schemas.microsoft.com/office/drawing/2014/chart" uri="{C3380CC4-5D6E-409C-BE32-E72D297353CC}">
              <c16:uniqueId val="{00000004-AD39-452F-B03F-C42F2349606C}"/>
            </c:ext>
          </c:extLst>
        </c:ser>
        <c:ser>
          <c:idx val="0"/>
          <c:order val="2"/>
          <c:tx>
            <c:strRef>
              <c:f>'1 - General Industry'!$A$12</c:f>
              <c:strCache>
                <c:ptCount val="1"/>
                <c:pt idx="0">
                  <c:v>Total Voice Traffic (Minutes) (000s)</c:v>
                </c:pt>
              </c:strCache>
            </c:strRef>
          </c:tx>
          <c:spPr>
            <a:noFill/>
            <a:ln>
              <a:noFill/>
            </a:ln>
            <a:effectLst/>
          </c:spPr>
          <c:invertIfNegative val="0"/>
          <c:dLbls>
            <c:dLbl>
              <c:idx val="11"/>
              <c:layout>
                <c:manualLayout>
                  <c:x val="8.4786385783606924E-4"/>
                  <c:y val="0.242552064516301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E4-493A-85C2-DC4AD65AB141}"/>
                </c:ext>
              </c:extLst>
            </c:dLbl>
            <c:dLbl>
              <c:idx val="12"/>
              <c:layout>
                <c:manualLayout>
                  <c:x val="9.947899158376911E-4"/>
                  <c:y val="0.265663272250997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A0-4B34-B829-F19B5109E1C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 General Industry'!$AK$11:$AW$11</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'1 - General Industry'!$AK$12:$AW$12</c:f>
              <c:numCache>
                <c:formatCode>#,##0</c:formatCode>
                <c:ptCount val="13"/>
                <c:pt idx="0">
                  <c:v>3653069.6801400003</c:v>
                </c:pt>
                <c:pt idx="1">
                  <c:v>3960893.6548258988</c:v>
                </c:pt>
                <c:pt idx="2">
                  <c:v>4468333.0324976807</c:v>
                </c:pt>
                <c:pt idx="3">
                  <c:v>4085630.9966600942</c:v>
                </c:pt>
                <c:pt idx="4">
                  <c:v>4143114.635495462</c:v>
                </c:pt>
                <c:pt idx="5">
                  <c:v>4007363.6969855241</c:v>
                </c:pt>
                <c:pt idx="6">
                  <c:v>4145568.0933995051</c:v>
                </c:pt>
                <c:pt idx="7">
                  <c:v>3931002.8907901356</c:v>
                </c:pt>
                <c:pt idx="8">
                  <c:v>3939305.0219342615</c:v>
                </c:pt>
                <c:pt idx="9">
                  <c:v>3777349.1325974953</c:v>
                </c:pt>
                <c:pt idx="10">
                  <c:v>3686918.0829147021</c:v>
                </c:pt>
                <c:pt idx="11">
                  <c:v>3575465.5536593329</c:v>
                </c:pt>
                <c:pt idx="12">
                  <c:v>3600559.5649891663</c:v>
                </c:pt>
              </c:numCache>
            </c:numRef>
          </c:val>
          <c:extLst>
            <c:ext xmlns:c16="http://schemas.microsoft.com/office/drawing/2014/chart" uri="{C3380CC4-5D6E-409C-BE32-E72D297353CC}">
              <c16:uniqueId val="{00000005-AD39-452F-B03F-C42F2349606C}"/>
            </c:ext>
          </c:extLst>
        </c:ser>
        <c:dLbls>
          <c:showLegendKey val="0"/>
          <c:showVal val="0"/>
          <c:showCatName val="0"/>
          <c:showSerName val="0"/>
          <c:showPercent val="0"/>
          <c:showBubbleSize val="0"/>
        </c:dLbls>
        <c:gapWidth val="150"/>
        <c:overlap val="100"/>
        <c:axId val="604873776"/>
        <c:axId val="604867504"/>
      </c:barChart>
      <c:catAx>
        <c:axId val="60487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604867504"/>
        <c:crosses val="autoZero"/>
        <c:auto val="1"/>
        <c:lblAlgn val="ctr"/>
        <c:lblOffset val="100"/>
        <c:noMultiLvlLbl val="0"/>
      </c:catAx>
      <c:valAx>
        <c:axId val="604867504"/>
        <c:scaling>
          <c:orientation val="minMax"/>
          <c:max val="5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604873776"/>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609599</xdr:colOff>
      <xdr:row>5</xdr:row>
      <xdr:rowOff>27214</xdr:rowOff>
    </xdr:from>
    <xdr:to>
      <xdr:col>18</xdr:col>
      <xdr:colOff>560934</xdr:colOff>
      <xdr:row>48</xdr:row>
      <xdr:rowOff>64059</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11793</xdr:colOff>
      <xdr:row>5</xdr:row>
      <xdr:rowOff>16782</xdr:rowOff>
    </xdr:from>
    <xdr:to>
      <xdr:col>37</xdr:col>
      <xdr:colOff>49761</xdr:colOff>
      <xdr:row>48</xdr:row>
      <xdr:rowOff>68036</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30390</xdr:colOff>
      <xdr:row>3</xdr:row>
      <xdr:rowOff>1</xdr:rowOff>
    </xdr:from>
    <xdr:to>
      <xdr:col>38</xdr:col>
      <xdr:colOff>30389</xdr:colOff>
      <xdr:row>51</xdr:row>
      <xdr:rowOff>163285</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642711" y="530680"/>
          <a:ext cx="22655892" cy="8654141"/>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1.07618E-7</cdr:x>
      <cdr:y>0.95113</cdr:y>
    </cdr:from>
    <cdr:to>
      <cdr:x>0.14639</cdr:x>
      <cdr:y>1</cdr:y>
    </cdr:to>
    <cdr:sp macro="" textlink="">
      <cdr:nvSpPr>
        <cdr:cNvPr id="2" name="TextBox 1"/>
        <cdr:cNvSpPr txBox="1"/>
      </cdr:nvSpPr>
      <cdr:spPr>
        <a:xfrm xmlns:a="http://schemas.openxmlformats.org/drawingml/2006/main">
          <a:off x="1" y="5767917"/>
          <a:ext cx="1360279" cy="2963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b="1">
              <a:latin typeface="Arial" pitchFamily="34" charset="0"/>
              <a:cs typeface="Arial" pitchFamily="34" charset="0"/>
            </a:rPr>
            <a:t>Source: Quarterly Key Data</a:t>
          </a:r>
          <a:r>
            <a:rPr lang="en-US" sz="800" b="1" baseline="0">
              <a:latin typeface="Arial" pitchFamily="34" charset="0"/>
              <a:cs typeface="Arial" pitchFamily="34" charset="0"/>
            </a:rPr>
            <a:t> Questionnaire</a:t>
          </a:r>
          <a:endParaRPr lang="en-US" sz="800" b="1">
            <a:latin typeface="Arial" pitchFamily="34" charset="0"/>
            <a:cs typeface="Arial"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0.00521</cdr:x>
      <cdr:y>0.9512</cdr:y>
    </cdr:from>
    <cdr:to>
      <cdr:x>0.1616</cdr:x>
      <cdr:y>1</cdr:y>
    </cdr:to>
    <cdr:sp macro="" textlink="">
      <cdr:nvSpPr>
        <cdr:cNvPr id="2" name="TextBox 1">
          <a:extLst xmlns:a="http://schemas.openxmlformats.org/drawingml/2006/main">
            <a:ext uri="{FF2B5EF4-FFF2-40B4-BE49-F238E27FC236}">
              <a16:creationId xmlns:a16="http://schemas.microsoft.com/office/drawing/2014/main" id="{0689A930-BA50-4B39-9BB7-37BEEB1D6E36}"/>
            </a:ext>
          </a:extLst>
        </cdr:cNvPr>
        <cdr:cNvSpPr txBox="1"/>
      </cdr:nvSpPr>
      <cdr:spPr>
        <a:xfrm xmlns:a="http://schemas.openxmlformats.org/drawingml/2006/main">
          <a:off x="54429" y="7840508"/>
          <a:ext cx="1633874" cy="4022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latin typeface="Arial" pitchFamily="34" charset="0"/>
              <a:cs typeface="Arial" pitchFamily="34" charset="0"/>
            </a:rPr>
            <a:t>Source: Quarterly Key Data</a:t>
          </a:r>
          <a:r>
            <a:rPr lang="en-US" sz="800" b="1" baseline="0">
              <a:latin typeface="Arial" pitchFamily="34" charset="0"/>
              <a:cs typeface="Arial" pitchFamily="34" charset="0"/>
            </a:rPr>
            <a:t> Questionnaire</a:t>
          </a:r>
          <a:endParaRPr lang="en-US" sz="800" b="1">
            <a:latin typeface="Arial" pitchFamily="34" charset="0"/>
            <a:cs typeface="Arial"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9"/>
  <sheetViews>
    <sheetView showGridLines="0" tabSelected="1" zoomScaleNormal="100" zoomScaleSheetLayoutView="80" workbookViewId="0">
      <pane xSplit="1" topLeftCell="AR1" activePane="topRight" state="frozen"/>
      <selection pane="topRight"/>
    </sheetView>
  </sheetViews>
  <sheetFormatPr defaultColWidth="9.1796875" defaultRowHeight="15.5" x14ac:dyDescent="0.35"/>
  <cols>
    <col min="1" max="1" width="60.54296875" style="1" customWidth="1"/>
    <col min="2" max="23" width="14.54296875" style="9" customWidth="1"/>
    <col min="24" max="36" width="14.54296875" style="1" customWidth="1"/>
    <col min="37" max="49" width="14.453125" style="1" customWidth="1"/>
    <col min="50" max="16384" width="9.1796875" style="1"/>
  </cols>
  <sheetData>
    <row r="1" spans="1:51" s="5" customFormat="1" ht="18.5" x14ac:dyDescent="0.45">
      <c r="A1" s="13" t="s">
        <v>43</v>
      </c>
      <c r="B1" s="21"/>
      <c r="C1" s="21"/>
      <c r="D1" s="21"/>
      <c r="E1" s="21"/>
      <c r="F1" s="21"/>
      <c r="G1" s="21"/>
      <c r="H1" s="21"/>
      <c r="I1" s="21"/>
      <c r="J1" s="21"/>
      <c r="K1" s="21"/>
      <c r="L1" s="21"/>
      <c r="M1" s="21"/>
      <c r="N1" s="21"/>
      <c r="O1" s="21"/>
      <c r="P1" s="21"/>
      <c r="Q1" s="21"/>
      <c r="R1" s="21"/>
      <c r="S1" s="21"/>
      <c r="T1" s="21"/>
      <c r="U1" s="21"/>
      <c r="V1" s="21"/>
      <c r="W1" s="21"/>
      <c r="X1" s="21"/>
      <c r="Y1" s="21"/>
      <c r="AB1" s="25"/>
      <c r="AC1" s="25"/>
      <c r="AD1" s="25"/>
      <c r="AE1" s="25"/>
      <c r="AF1" s="25"/>
    </row>
    <row r="2" spans="1:51" s="5" customFormat="1" x14ac:dyDescent="0.35">
      <c r="A2" s="20"/>
      <c r="B2" s="21"/>
      <c r="C2" s="21"/>
      <c r="D2" s="21"/>
      <c r="E2" s="21"/>
      <c r="F2" s="21"/>
      <c r="G2" s="21"/>
      <c r="H2" s="21"/>
      <c r="I2" s="21"/>
      <c r="J2" s="21"/>
      <c r="K2" s="21"/>
      <c r="L2" s="21"/>
      <c r="M2" s="21"/>
      <c r="N2" s="21"/>
      <c r="O2" s="21"/>
      <c r="P2" s="21"/>
      <c r="Q2" s="21"/>
      <c r="R2" s="21"/>
      <c r="S2" s="21"/>
      <c r="T2" s="21"/>
      <c r="U2" s="21"/>
      <c r="V2" s="21"/>
      <c r="W2" s="21"/>
      <c r="X2" s="21"/>
      <c r="Y2" s="21"/>
    </row>
    <row r="3" spans="1:51" s="5" customFormat="1" x14ac:dyDescent="0.35">
      <c r="A3" s="2" t="s">
        <v>40</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38</v>
      </c>
      <c r="Y3" s="4" t="s">
        <v>39</v>
      </c>
      <c r="Z3" s="4" t="s">
        <v>44</v>
      </c>
      <c r="AA3" s="4" t="s">
        <v>45</v>
      </c>
      <c r="AB3" s="4" t="s">
        <v>46</v>
      </c>
      <c r="AC3" s="4" t="s">
        <v>47</v>
      </c>
      <c r="AD3" s="4" t="s">
        <v>48</v>
      </c>
      <c r="AE3" s="4" t="s">
        <v>49</v>
      </c>
      <c r="AF3" s="4" t="s">
        <v>50</v>
      </c>
      <c r="AG3" s="4" t="s">
        <v>51</v>
      </c>
      <c r="AH3" s="4" t="s">
        <v>52</v>
      </c>
      <c r="AI3" s="4" t="s">
        <v>53</v>
      </c>
      <c r="AJ3" s="4" t="s">
        <v>56</v>
      </c>
      <c r="AK3" s="4" t="s">
        <v>57</v>
      </c>
      <c r="AL3" s="4" t="s">
        <v>58</v>
      </c>
      <c r="AM3" s="4" t="s">
        <v>67</v>
      </c>
      <c r="AN3" s="4" t="s">
        <v>69</v>
      </c>
      <c r="AO3" s="4" t="s">
        <v>70</v>
      </c>
      <c r="AP3" s="4" t="s">
        <v>71</v>
      </c>
      <c r="AQ3" s="4" t="s">
        <v>72</v>
      </c>
      <c r="AR3" s="4" t="s">
        <v>73</v>
      </c>
      <c r="AS3" s="4" t="s">
        <v>74</v>
      </c>
      <c r="AT3" s="4" t="s">
        <v>75</v>
      </c>
      <c r="AU3" s="4" t="s">
        <v>77</v>
      </c>
      <c r="AV3" s="4" t="s">
        <v>78</v>
      </c>
      <c r="AW3" s="4" t="s">
        <v>79</v>
      </c>
    </row>
    <row r="4" spans="1:51" x14ac:dyDescent="0.35">
      <c r="A4" s="3" t="s">
        <v>23</v>
      </c>
      <c r="B4" s="6">
        <v>870593</v>
      </c>
      <c r="C4" s="6">
        <v>891837</v>
      </c>
      <c r="D4" s="6">
        <v>856348</v>
      </c>
      <c r="E4" s="6">
        <v>841713</v>
      </c>
      <c r="F4" s="6">
        <v>807777</v>
      </c>
      <c r="G4" s="6">
        <v>804645</v>
      </c>
      <c r="H4" s="6">
        <v>801294</v>
      </c>
      <c r="I4" s="6">
        <v>808504</v>
      </c>
      <c r="J4" s="6">
        <v>790321</v>
      </c>
      <c r="K4" s="6">
        <v>774045</v>
      </c>
      <c r="L4" s="6">
        <v>780047</v>
      </c>
      <c r="M4" s="6">
        <v>778338</v>
      </c>
      <c r="N4" s="10">
        <v>757131</v>
      </c>
      <c r="O4" s="10">
        <v>750295</v>
      </c>
      <c r="P4" s="10">
        <v>753428</v>
      </c>
      <c r="Q4" s="10">
        <v>762112.951</v>
      </c>
      <c r="R4" s="10">
        <v>740394.35</v>
      </c>
      <c r="S4" s="10">
        <v>758831.4929999999</v>
      </c>
      <c r="T4" s="10">
        <v>767247.94799999997</v>
      </c>
      <c r="U4" s="10">
        <v>776443.03899999999</v>
      </c>
      <c r="V4" s="10">
        <v>748166.62699999998</v>
      </c>
      <c r="W4" s="10">
        <v>769273.77678000007</v>
      </c>
      <c r="X4" s="10">
        <v>771343.47977000009</v>
      </c>
      <c r="Y4" s="10">
        <v>786127.19099999999</v>
      </c>
      <c r="Z4" s="10">
        <v>757041.47780219768</v>
      </c>
      <c r="AA4" s="10">
        <v>763609.15447686624</v>
      </c>
      <c r="AB4" s="10">
        <v>755641.64670269599</v>
      </c>
      <c r="AC4" s="10">
        <v>880145.99100000004</v>
      </c>
      <c r="AD4" s="10">
        <v>870038.67400000012</v>
      </c>
      <c r="AE4" s="10">
        <v>873558.57900000003</v>
      </c>
      <c r="AF4" s="10">
        <v>877136.37088987324</v>
      </c>
      <c r="AG4" s="10">
        <v>892090.65893217654</v>
      </c>
      <c r="AH4" s="10">
        <v>848069.88285340706</v>
      </c>
      <c r="AI4" s="10">
        <v>867629.68117869576</v>
      </c>
      <c r="AJ4" s="10">
        <v>875524.80323527614</v>
      </c>
      <c r="AK4" s="10">
        <v>910917.98202449398</v>
      </c>
      <c r="AL4" s="10">
        <v>866503.40622283227</v>
      </c>
      <c r="AM4" s="10">
        <v>845999.5709644478</v>
      </c>
      <c r="AN4" s="10">
        <v>879701.00657438103</v>
      </c>
      <c r="AO4" s="10">
        <v>886263.13491246989</v>
      </c>
      <c r="AP4" s="10">
        <v>855128.13433150225</v>
      </c>
      <c r="AQ4" s="10">
        <v>850802.23769963509</v>
      </c>
      <c r="AR4" s="10">
        <v>865215.6428656549</v>
      </c>
      <c r="AS4" s="10">
        <v>893150.60295120487</v>
      </c>
      <c r="AT4" s="10">
        <v>864662.09836002509</v>
      </c>
      <c r="AU4" s="10">
        <v>864824.6399112005</v>
      </c>
      <c r="AV4" s="10">
        <v>886727.91222952039</v>
      </c>
      <c r="AW4" s="10">
        <v>923287.14379207604</v>
      </c>
      <c r="AX4" s="31"/>
      <c r="AY4" s="31"/>
    </row>
    <row r="5" spans="1:51" x14ac:dyDescent="0.35">
      <c r="A5" s="3" t="s">
        <v>24</v>
      </c>
      <c r="B5" s="6">
        <v>413834</v>
      </c>
      <c r="C5" s="6">
        <v>425706</v>
      </c>
      <c r="D5" s="6">
        <v>387567</v>
      </c>
      <c r="E5" s="6">
        <v>367368</v>
      </c>
      <c r="F5" s="6">
        <v>364463</v>
      </c>
      <c r="G5" s="6">
        <v>362912</v>
      </c>
      <c r="H5" s="6">
        <v>358027</v>
      </c>
      <c r="I5" s="6">
        <v>361844</v>
      </c>
      <c r="J5" s="6">
        <v>361845</v>
      </c>
      <c r="K5" s="6">
        <v>343280</v>
      </c>
      <c r="L5" s="6">
        <v>342052</v>
      </c>
      <c r="M5" s="6">
        <v>340822</v>
      </c>
      <c r="N5" s="10">
        <v>333315</v>
      </c>
      <c r="O5" s="10">
        <v>325652</v>
      </c>
      <c r="P5" s="10">
        <v>321986</v>
      </c>
      <c r="Q5" s="10">
        <v>323991.95199999999</v>
      </c>
      <c r="R5" s="10">
        <v>319445.55599999998</v>
      </c>
      <c r="S5" s="10">
        <v>328568.56800000003</v>
      </c>
      <c r="T5" s="10">
        <v>329411.701</v>
      </c>
      <c r="U5" s="10">
        <v>331343.054</v>
      </c>
      <c r="V5" s="10">
        <v>327591.98200000002</v>
      </c>
      <c r="W5" s="10">
        <v>346101.56099999999</v>
      </c>
      <c r="X5" s="10">
        <v>341100.86499999999</v>
      </c>
      <c r="Y5" s="10">
        <v>349064.48</v>
      </c>
      <c r="Z5" s="10">
        <v>344453.223</v>
      </c>
      <c r="AA5" s="10">
        <v>344388.65499999997</v>
      </c>
      <c r="AB5" s="10">
        <v>333604.98599999998</v>
      </c>
      <c r="AC5" s="10">
        <v>340882.46</v>
      </c>
      <c r="AD5" s="10">
        <v>344909.89300000004</v>
      </c>
      <c r="AE5" s="10">
        <v>345809.86900000001</v>
      </c>
      <c r="AF5" s="10">
        <v>338692.3638898732</v>
      </c>
      <c r="AG5" s="10">
        <v>344943.23593217647</v>
      </c>
      <c r="AH5" s="10">
        <v>337015.41193340701</v>
      </c>
      <c r="AI5" s="10">
        <v>338310.10497869563</v>
      </c>
      <c r="AJ5" s="10">
        <v>332518.82573527622</v>
      </c>
      <c r="AK5" s="10">
        <v>343527.506924494</v>
      </c>
      <c r="AL5" s="10">
        <v>334374.19668283232</v>
      </c>
      <c r="AM5" s="10">
        <v>340102.58257444779</v>
      </c>
      <c r="AN5" s="10">
        <v>337144.42779100762</v>
      </c>
      <c r="AO5" s="10">
        <v>339365.22280246991</v>
      </c>
      <c r="AP5" s="10">
        <v>333769.18503887288</v>
      </c>
      <c r="AQ5" s="10">
        <v>327712.94620619778</v>
      </c>
      <c r="AR5" s="10">
        <v>325170.9569178836</v>
      </c>
      <c r="AS5" s="10">
        <v>328536.47792072938</v>
      </c>
      <c r="AT5" s="10">
        <v>322705.68089434109</v>
      </c>
      <c r="AU5" s="10">
        <v>317466.6021978549</v>
      </c>
      <c r="AV5" s="10">
        <v>318950.82931573689</v>
      </c>
      <c r="AW5" s="10">
        <v>328403.5452373625</v>
      </c>
      <c r="AX5" s="31"/>
      <c r="AY5" s="31"/>
    </row>
    <row r="6" spans="1:51" x14ac:dyDescent="0.35">
      <c r="A6" s="3" t="s">
        <v>25</v>
      </c>
      <c r="B6" s="6">
        <v>409187</v>
      </c>
      <c r="C6" s="6">
        <v>419433</v>
      </c>
      <c r="D6" s="6">
        <v>422979</v>
      </c>
      <c r="E6" s="6">
        <v>428531</v>
      </c>
      <c r="F6" s="6">
        <v>398412</v>
      </c>
      <c r="G6" s="6">
        <v>397752</v>
      </c>
      <c r="H6" s="6">
        <v>398862</v>
      </c>
      <c r="I6" s="6">
        <v>401748</v>
      </c>
      <c r="J6" s="6">
        <v>384427</v>
      </c>
      <c r="K6" s="6">
        <v>388200</v>
      </c>
      <c r="L6" s="6">
        <v>394916</v>
      </c>
      <c r="M6" s="6">
        <v>394644</v>
      </c>
      <c r="N6" s="10">
        <v>381978</v>
      </c>
      <c r="O6" s="10">
        <v>382343</v>
      </c>
      <c r="P6" s="10">
        <v>389918</v>
      </c>
      <c r="Q6" s="10">
        <v>396003</v>
      </c>
      <c r="R6" s="10">
        <v>379477.08299999998</v>
      </c>
      <c r="S6" s="10">
        <v>388846.35499999998</v>
      </c>
      <c r="T6" s="10">
        <v>398205.86799999996</v>
      </c>
      <c r="U6" s="10">
        <v>405959.41899999999</v>
      </c>
      <c r="V6" s="10">
        <v>382562.23099999991</v>
      </c>
      <c r="W6" s="10">
        <v>388339.31900000002</v>
      </c>
      <c r="X6" s="10">
        <v>396677.84</v>
      </c>
      <c r="Y6" s="10">
        <v>404099.48300000001</v>
      </c>
      <c r="Z6" s="10">
        <v>380212.18961219769</v>
      </c>
      <c r="AA6" s="10">
        <v>387002.20390686626</v>
      </c>
      <c r="AB6" s="10">
        <v>388671.82998694881</v>
      </c>
      <c r="AC6" s="10">
        <v>400910.50900000002</v>
      </c>
      <c r="AD6" s="10">
        <v>384170.64900000009</v>
      </c>
      <c r="AE6" s="10">
        <v>389336.75400000002</v>
      </c>
      <c r="AF6" s="10">
        <v>397307.13299999991</v>
      </c>
      <c r="AG6" s="10">
        <v>404108.97900000005</v>
      </c>
      <c r="AH6" s="10">
        <v>371937.70292000007</v>
      </c>
      <c r="AI6" s="10">
        <v>388825.87720000005</v>
      </c>
      <c r="AJ6" s="10">
        <v>397708.31149999989</v>
      </c>
      <c r="AK6" s="10">
        <v>416043.98309999995</v>
      </c>
      <c r="AL6" s="10">
        <v>385846.20953999995</v>
      </c>
      <c r="AM6" s="10">
        <v>379589.98839000001</v>
      </c>
      <c r="AN6" s="10">
        <v>397204.11144000001</v>
      </c>
      <c r="AO6" s="10">
        <v>403781.97999999992</v>
      </c>
      <c r="AP6" s="10">
        <v>378133.22087262932</v>
      </c>
      <c r="AQ6" s="10">
        <v>379975.39950343728</v>
      </c>
      <c r="AR6" s="10">
        <v>392243.87694777135</v>
      </c>
      <c r="AS6" s="10">
        <v>414640.12503047549</v>
      </c>
      <c r="AT6" s="10">
        <v>391410.22696182894</v>
      </c>
      <c r="AU6" s="10">
        <v>398349.96348334552</v>
      </c>
      <c r="AV6" s="10">
        <v>418781.25673378358</v>
      </c>
      <c r="AW6" s="10">
        <v>445878.57596471347</v>
      </c>
      <c r="AX6" s="31"/>
      <c r="AY6" s="31"/>
    </row>
    <row r="7" spans="1:51" x14ac:dyDescent="0.35">
      <c r="A7" s="3" t="s">
        <v>26</v>
      </c>
      <c r="B7" s="6">
        <v>47572</v>
      </c>
      <c r="C7" s="6">
        <v>46698</v>
      </c>
      <c r="D7" s="6">
        <v>45802</v>
      </c>
      <c r="E7" s="6">
        <v>45814</v>
      </c>
      <c r="F7" s="6">
        <v>44901</v>
      </c>
      <c r="G7" s="6">
        <v>43981</v>
      </c>
      <c r="H7" s="6">
        <v>44405</v>
      </c>
      <c r="I7" s="6">
        <v>44912</v>
      </c>
      <c r="J7" s="6">
        <v>44049</v>
      </c>
      <c r="K7" s="6">
        <v>42565</v>
      </c>
      <c r="L7" s="6">
        <v>43079</v>
      </c>
      <c r="M7" s="6">
        <v>42872</v>
      </c>
      <c r="N7" s="10">
        <v>41839</v>
      </c>
      <c r="O7" s="10">
        <v>42300</v>
      </c>
      <c r="P7" s="10">
        <v>41523</v>
      </c>
      <c r="Q7" s="10">
        <v>42118</v>
      </c>
      <c r="R7" s="10">
        <v>41472</v>
      </c>
      <c r="S7" s="10">
        <v>41417</v>
      </c>
      <c r="T7" s="10">
        <v>39630</v>
      </c>
      <c r="U7" s="10">
        <v>39141</v>
      </c>
      <c r="V7" s="10">
        <v>38012</v>
      </c>
      <c r="W7" s="10">
        <v>34832.895779999999</v>
      </c>
      <c r="X7" s="10">
        <v>33564.774770000004</v>
      </c>
      <c r="Y7" s="10">
        <v>32963.228000000003</v>
      </c>
      <c r="Z7" s="10">
        <v>32376.065190000001</v>
      </c>
      <c r="AA7" s="10">
        <v>32218.295570000002</v>
      </c>
      <c r="AB7" s="10">
        <v>33364.830715747201</v>
      </c>
      <c r="AC7" s="10">
        <v>138353.022</v>
      </c>
      <c r="AD7" s="10">
        <v>140958.13200000001</v>
      </c>
      <c r="AE7" s="10">
        <v>138411.95600000001</v>
      </c>
      <c r="AF7" s="10">
        <v>141136.87400000001</v>
      </c>
      <c r="AG7" s="10">
        <v>143038.44399999999</v>
      </c>
      <c r="AH7" s="10">
        <v>139116.76800000001</v>
      </c>
      <c r="AI7" s="10">
        <v>140493.69899999999</v>
      </c>
      <c r="AJ7" s="10">
        <v>145297.666</v>
      </c>
      <c r="AK7" s="10">
        <v>151346.492</v>
      </c>
      <c r="AL7" s="10">
        <v>146283</v>
      </c>
      <c r="AM7" s="10">
        <v>126307</v>
      </c>
      <c r="AN7" s="10">
        <v>145352.46734337331</v>
      </c>
      <c r="AO7" s="10">
        <v>143115.93210999999</v>
      </c>
      <c r="AP7" s="10">
        <v>143225.72842</v>
      </c>
      <c r="AQ7" s="10">
        <v>143113.89199</v>
      </c>
      <c r="AR7" s="10">
        <v>147800.80900000001</v>
      </c>
      <c r="AS7" s="10">
        <v>149974</v>
      </c>
      <c r="AT7" s="10">
        <v>150546.190503855</v>
      </c>
      <c r="AU7" s="10">
        <v>149008.07423</v>
      </c>
      <c r="AV7" s="10">
        <v>148995.82618</v>
      </c>
      <c r="AW7" s="10">
        <v>149005.02259000001</v>
      </c>
      <c r="AX7" s="31"/>
      <c r="AY7" s="31"/>
    </row>
    <row r="8" spans="1:51" x14ac:dyDescent="0.35">
      <c r="A8" s="3" t="s">
        <v>27</v>
      </c>
      <c r="B8" s="6">
        <v>116043</v>
      </c>
      <c r="C8" s="6">
        <v>116043</v>
      </c>
      <c r="D8" s="6">
        <v>116043</v>
      </c>
      <c r="E8" s="6">
        <v>133825</v>
      </c>
      <c r="F8" s="6">
        <v>141905</v>
      </c>
      <c r="G8" s="6">
        <v>144135</v>
      </c>
      <c r="H8" s="6">
        <v>147626</v>
      </c>
      <c r="I8" s="6">
        <v>146879</v>
      </c>
      <c r="J8" s="6">
        <v>117959</v>
      </c>
      <c r="K8" s="6">
        <v>114690</v>
      </c>
      <c r="L8" s="6">
        <v>123785</v>
      </c>
      <c r="M8" s="6">
        <v>137108</v>
      </c>
      <c r="N8" s="10">
        <v>129487</v>
      </c>
      <c r="O8" s="10">
        <v>128584</v>
      </c>
      <c r="P8" s="10">
        <v>133560</v>
      </c>
      <c r="Q8" s="10">
        <v>134515</v>
      </c>
      <c r="R8" s="10">
        <v>140638.90899999999</v>
      </c>
      <c r="S8" s="10">
        <v>143828.38099999999</v>
      </c>
      <c r="T8" s="10">
        <v>145024.88400000002</v>
      </c>
      <c r="U8" s="10">
        <v>146316.26895131369</v>
      </c>
      <c r="V8" s="10">
        <v>147286.69272033469</v>
      </c>
      <c r="W8" s="10">
        <v>151271.21892603231</v>
      </c>
      <c r="X8" s="10">
        <v>143407.2832065289</v>
      </c>
      <c r="Y8" s="10">
        <v>139533.66749987338</v>
      </c>
      <c r="Z8" s="10">
        <v>137921.73987896839</v>
      </c>
      <c r="AA8" s="10">
        <v>137193.1267532146</v>
      </c>
      <c r="AB8" s="10">
        <v>136011.07537913951</v>
      </c>
      <c r="AC8" s="10">
        <v>135792.3403635381</v>
      </c>
      <c r="AD8" s="10">
        <v>135895.80222353569</v>
      </c>
      <c r="AE8" s="10">
        <v>134513.4433610038</v>
      </c>
      <c r="AF8" s="10">
        <v>130783.7299951163</v>
      </c>
      <c r="AG8" s="10">
        <v>129827.30909827781</v>
      </c>
      <c r="AH8" s="10">
        <v>130110.1363226476</v>
      </c>
      <c r="AI8" s="10">
        <v>127792.99925226241</v>
      </c>
      <c r="AJ8" s="10">
        <v>130035.2290799741</v>
      </c>
      <c r="AK8" s="10">
        <v>130234.65399999998</v>
      </c>
      <c r="AL8" s="10">
        <v>132397.6566906829</v>
      </c>
      <c r="AM8" s="10">
        <v>128456.1867678327</v>
      </c>
      <c r="AN8" s="10">
        <v>128733.5468470054</v>
      </c>
      <c r="AO8" s="10">
        <v>129722.8102210458</v>
      </c>
      <c r="AP8" s="10">
        <v>133919.6799475936</v>
      </c>
      <c r="AQ8" s="10">
        <v>138066.98607944872</v>
      </c>
      <c r="AR8" s="10">
        <v>138145.58983159502</v>
      </c>
      <c r="AS8" s="10">
        <v>141233.48417787801</v>
      </c>
      <c r="AT8" s="10">
        <v>139114.70877028478</v>
      </c>
      <c r="AU8" s="10">
        <v>141635.15941982891</v>
      </c>
      <c r="AV8" s="10">
        <v>143551.40226044919</v>
      </c>
      <c r="AW8" s="10">
        <v>145165.995108879</v>
      </c>
      <c r="AX8" s="31"/>
      <c r="AY8" s="31"/>
    </row>
    <row r="9" spans="1:51" x14ac:dyDescent="0.35">
      <c r="A9" s="3" t="s">
        <v>28</v>
      </c>
      <c r="B9" s="6">
        <v>98525</v>
      </c>
      <c r="C9" s="6">
        <v>99371</v>
      </c>
      <c r="D9" s="6">
        <v>91259</v>
      </c>
      <c r="E9" s="6">
        <v>94309</v>
      </c>
      <c r="F9" s="6">
        <v>87655</v>
      </c>
      <c r="G9" s="6">
        <v>86297</v>
      </c>
      <c r="H9" s="6">
        <v>86790</v>
      </c>
      <c r="I9" s="6">
        <v>86888</v>
      </c>
      <c r="J9" s="6">
        <v>65219</v>
      </c>
      <c r="K9" s="6">
        <v>64154</v>
      </c>
      <c r="L9" s="6">
        <v>52659</v>
      </c>
      <c r="M9" s="6">
        <v>86406</v>
      </c>
      <c r="N9" s="10">
        <v>75010</v>
      </c>
      <c r="O9" s="10">
        <v>77302</v>
      </c>
      <c r="P9" s="10">
        <v>75264</v>
      </c>
      <c r="Q9" s="10">
        <v>77186</v>
      </c>
      <c r="R9" s="10">
        <v>73414</v>
      </c>
      <c r="S9" s="10">
        <v>70304</v>
      </c>
      <c r="T9" s="10">
        <v>73152</v>
      </c>
      <c r="U9" s="10">
        <v>77210</v>
      </c>
      <c r="V9" s="10">
        <v>73697</v>
      </c>
      <c r="W9" s="10">
        <v>78157.122232943002</v>
      </c>
      <c r="X9" s="10">
        <v>66702.056817910008</v>
      </c>
      <c r="Y9" s="10">
        <v>49649.788229999998</v>
      </c>
      <c r="Z9" s="10">
        <v>46864.956395410001</v>
      </c>
      <c r="AA9" s="10">
        <v>45604.847228923201</v>
      </c>
      <c r="AB9" s="10">
        <v>50166.70073377651</v>
      </c>
      <c r="AC9" s="10">
        <v>46885.883481363206</v>
      </c>
      <c r="AD9" s="10">
        <v>46623.530848618204</v>
      </c>
      <c r="AE9" s="10">
        <v>44496.316094278198</v>
      </c>
      <c r="AF9" s="10">
        <v>46680.810786804905</v>
      </c>
      <c r="AG9" s="10">
        <v>45028.958127564889</v>
      </c>
      <c r="AH9" s="10">
        <v>42125.541497964899</v>
      </c>
      <c r="AI9" s="10">
        <v>44462.757940133204</v>
      </c>
      <c r="AJ9" s="10">
        <v>46590.111386374905</v>
      </c>
      <c r="AK9" s="10">
        <v>43258</v>
      </c>
      <c r="AL9" s="10">
        <v>40922.639139999999</v>
      </c>
      <c r="AM9" s="10">
        <v>38466</v>
      </c>
      <c r="AN9" s="10">
        <v>38084</v>
      </c>
      <c r="AO9" s="10">
        <v>37234</v>
      </c>
      <c r="AP9" s="10">
        <v>33644</v>
      </c>
      <c r="AQ9" s="10">
        <v>35559</v>
      </c>
      <c r="AR9" s="10">
        <v>38911</v>
      </c>
      <c r="AS9" s="10">
        <v>37470</v>
      </c>
      <c r="AT9" s="10">
        <v>33614</v>
      </c>
      <c r="AU9" s="10">
        <v>34853</v>
      </c>
      <c r="AV9" s="10">
        <v>37439.301090000001</v>
      </c>
      <c r="AW9" s="10">
        <v>37266.937410000006</v>
      </c>
      <c r="AX9" s="31"/>
      <c r="AY9" s="31"/>
    </row>
    <row r="10" spans="1:51" x14ac:dyDescent="0.35">
      <c r="A10" s="14"/>
      <c r="B10" s="15"/>
      <c r="C10" s="15"/>
      <c r="D10" s="15"/>
      <c r="E10" s="15"/>
      <c r="F10" s="15"/>
      <c r="G10" s="15"/>
      <c r="H10" s="15"/>
      <c r="I10" s="15"/>
      <c r="J10" s="15"/>
      <c r="K10" s="15"/>
      <c r="L10" s="15"/>
      <c r="M10" s="15"/>
      <c r="N10" s="16"/>
      <c r="O10" s="16"/>
      <c r="P10" s="16"/>
      <c r="Q10" s="16"/>
      <c r="R10" s="16"/>
      <c r="S10" s="16"/>
      <c r="T10" s="16"/>
      <c r="U10" s="16"/>
      <c r="V10" s="16"/>
      <c r="W10" s="16"/>
      <c r="X10" s="17"/>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31"/>
      <c r="AY10" s="31"/>
    </row>
    <row r="11" spans="1:51" x14ac:dyDescent="0.35">
      <c r="A11" s="12" t="s">
        <v>41</v>
      </c>
      <c r="B11" s="4" t="s">
        <v>0</v>
      </c>
      <c r="C11" s="4" t="s">
        <v>1</v>
      </c>
      <c r="D11" s="4" t="s">
        <v>2</v>
      </c>
      <c r="E11" s="4" t="s">
        <v>3</v>
      </c>
      <c r="F11" s="4" t="s">
        <v>4</v>
      </c>
      <c r="G11" s="4" t="s">
        <v>5</v>
      </c>
      <c r="H11" s="4" t="s">
        <v>6</v>
      </c>
      <c r="I11" s="4" t="s">
        <v>7</v>
      </c>
      <c r="J11" s="4" t="s">
        <v>8</v>
      </c>
      <c r="K11" s="4" t="s">
        <v>9</v>
      </c>
      <c r="L11" s="4" t="s">
        <v>10</v>
      </c>
      <c r="M11" s="4" t="s">
        <v>11</v>
      </c>
      <c r="N11" s="4" t="s">
        <v>12</v>
      </c>
      <c r="O11" s="4" t="s">
        <v>13</v>
      </c>
      <c r="P11" s="4" t="s">
        <v>14</v>
      </c>
      <c r="Q11" s="4" t="s">
        <v>15</v>
      </c>
      <c r="R11" s="4" t="s">
        <v>16</v>
      </c>
      <c r="S11" s="4" t="s">
        <v>17</v>
      </c>
      <c r="T11" s="4" t="s">
        <v>18</v>
      </c>
      <c r="U11" s="4" t="s">
        <v>19</v>
      </c>
      <c r="V11" s="4" t="s">
        <v>20</v>
      </c>
      <c r="W11" s="4" t="s">
        <v>21</v>
      </c>
      <c r="X11" s="4" t="s">
        <v>38</v>
      </c>
      <c r="Y11" s="4" t="s">
        <v>39</v>
      </c>
      <c r="Z11" s="4" t="s">
        <v>44</v>
      </c>
      <c r="AA11" s="4" t="s">
        <v>45</v>
      </c>
      <c r="AB11" s="4" t="s">
        <v>46</v>
      </c>
      <c r="AC11" s="4" t="s">
        <v>47</v>
      </c>
      <c r="AD11" s="4" t="s">
        <v>48</v>
      </c>
      <c r="AE11" s="4" t="s">
        <v>49</v>
      </c>
      <c r="AF11" s="4" t="s">
        <v>50</v>
      </c>
      <c r="AG11" s="4" t="s">
        <v>51</v>
      </c>
      <c r="AH11" s="4" t="s">
        <v>52</v>
      </c>
      <c r="AI11" s="4" t="s">
        <v>53</v>
      </c>
      <c r="AJ11" s="4" t="s">
        <v>56</v>
      </c>
      <c r="AK11" s="4" t="s">
        <v>57</v>
      </c>
      <c r="AL11" s="4" t="s">
        <v>58</v>
      </c>
      <c r="AM11" s="4" t="s">
        <v>67</v>
      </c>
      <c r="AN11" s="4" t="s">
        <v>69</v>
      </c>
      <c r="AO11" s="4" t="s">
        <v>70</v>
      </c>
      <c r="AP11" s="4" t="s">
        <v>71</v>
      </c>
      <c r="AQ11" s="4" t="s">
        <v>72</v>
      </c>
      <c r="AR11" s="4" t="s">
        <v>73</v>
      </c>
      <c r="AS11" s="4" t="s">
        <v>74</v>
      </c>
      <c r="AT11" s="4" t="s">
        <v>75</v>
      </c>
      <c r="AU11" s="4" t="s">
        <v>77</v>
      </c>
      <c r="AV11" s="4" t="str">
        <f>AV3</f>
        <v>2022 Q3</v>
      </c>
      <c r="AW11" s="4" t="str">
        <f>AW3</f>
        <v>2022 Q4</v>
      </c>
      <c r="AX11" s="31"/>
      <c r="AY11" s="31"/>
    </row>
    <row r="12" spans="1:51" x14ac:dyDescent="0.35">
      <c r="A12" s="3" t="s">
        <v>29</v>
      </c>
      <c r="B12" s="11">
        <v>4460334.9175976673</v>
      </c>
      <c r="C12" s="11">
        <v>4455832.8914173869</v>
      </c>
      <c r="D12" s="11">
        <v>4396244.3939270005</v>
      </c>
      <c r="E12" s="11">
        <v>4386308.6987383571</v>
      </c>
      <c r="F12" s="11">
        <v>4264943.7940510791</v>
      </c>
      <c r="G12" s="11">
        <v>4213272.3129643872</v>
      </c>
      <c r="H12" s="11">
        <v>4125332.9882924296</v>
      </c>
      <c r="I12" s="11">
        <v>4092214.2469200967</v>
      </c>
      <c r="J12" s="11">
        <v>4006486.5427780543</v>
      </c>
      <c r="K12" s="11">
        <v>4042925.1898016324</v>
      </c>
      <c r="L12" s="11">
        <v>4112183.9082785416</v>
      </c>
      <c r="M12" s="11">
        <v>4120838.7262889417</v>
      </c>
      <c r="N12" s="11">
        <v>4081646.8150206767</v>
      </c>
      <c r="O12" s="11">
        <v>4110430.3871402638</v>
      </c>
      <c r="P12" s="11">
        <v>4111718.0700000003</v>
      </c>
      <c r="Q12" s="11">
        <v>4169848.7769999998</v>
      </c>
      <c r="R12" s="11">
        <v>4130758.9859999996</v>
      </c>
      <c r="S12" s="11">
        <v>4150384.2248538602</v>
      </c>
      <c r="T12" s="11">
        <v>4154908.5659999996</v>
      </c>
      <c r="U12" s="11">
        <v>4198052.5860000001</v>
      </c>
      <c r="V12" s="11">
        <v>4148376.1370000001</v>
      </c>
      <c r="W12" s="11">
        <v>4146964.75245</v>
      </c>
      <c r="X12" s="32">
        <v>4130522.2569999993</v>
      </c>
      <c r="Y12" s="32">
        <v>4129285.1449999996</v>
      </c>
      <c r="Z12" s="32">
        <v>4042128.6129999999</v>
      </c>
      <c r="AA12" s="32">
        <v>4011329.8140002275</v>
      </c>
      <c r="AB12" s="32">
        <v>3980202.9330000002</v>
      </c>
      <c r="AC12" s="32">
        <v>4035566.6399999997</v>
      </c>
      <c r="AD12" s="32">
        <v>3985906.4539999999</v>
      </c>
      <c r="AE12" s="32">
        <v>3930094.8479999998</v>
      </c>
      <c r="AF12" s="32">
        <v>3885714.9580000006</v>
      </c>
      <c r="AG12" s="32">
        <v>3914091.36</v>
      </c>
      <c r="AH12" s="32">
        <v>3763369.5079999999</v>
      </c>
      <c r="AI12" s="32">
        <v>3744862.2289459449</v>
      </c>
      <c r="AJ12" s="32">
        <v>3705754.6275377288</v>
      </c>
      <c r="AK12" s="32">
        <v>3653069.6801400003</v>
      </c>
      <c r="AL12" s="32">
        <v>3960893.6548258988</v>
      </c>
      <c r="AM12" s="32">
        <v>4468333.0324976807</v>
      </c>
      <c r="AN12" s="32">
        <v>4085630.9966600942</v>
      </c>
      <c r="AO12" s="32">
        <v>4143114.635495462</v>
      </c>
      <c r="AP12" s="32">
        <v>4007363.6969855241</v>
      </c>
      <c r="AQ12" s="32">
        <v>4145568.0933995051</v>
      </c>
      <c r="AR12" s="32">
        <v>3931002.8907901356</v>
      </c>
      <c r="AS12" s="32">
        <v>3939305.0219342615</v>
      </c>
      <c r="AT12" s="32">
        <v>3777349.1325974953</v>
      </c>
      <c r="AU12" s="32">
        <v>3686918.0829147021</v>
      </c>
      <c r="AV12" s="32">
        <v>3575465.5536593329</v>
      </c>
      <c r="AW12" s="32">
        <v>3600559.5649891663</v>
      </c>
      <c r="AX12" s="31"/>
      <c r="AY12" s="31"/>
    </row>
    <row r="13" spans="1:51" x14ac:dyDescent="0.35">
      <c r="A13" s="3" t="s">
        <v>30</v>
      </c>
      <c r="B13" s="7">
        <v>1753416.9401116669</v>
      </c>
      <c r="C13" s="7">
        <v>1689662.2363231003</v>
      </c>
      <c r="D13" s="7">
        <v>1641703.3187639997</v>
      </c>
      <c r="E13" s="7">
        <v>1616951.242133993</v>
      </c>
      <c r="F13" s="7">
        <v>1516137.2075809003</v>
      </c>
      <c r="G13" s="7">
        <v>1449268.0190330541</v>
      </c>
      <c r="H13" s="7">
        <v>1399906.0477358</v>
      </c>
      <c r="I13" s="7">
        <v>1398895.2319434332</v>
      </c>
      <c r="J13" s="7">
        <v>1370922.5112508459</v>
      </c>
      <c r="K13" s="7">
        <v>1317551.8500694239</v>
      </c>
      <c r="L13" s="7">
        <v>1257789.8130446589</v>
      </c>
      <c r="M13" s="7">
        <v>1257110.06221749</v>
      </c>
      <c r="N13" s="11">
        <v>1241881.4242134243</v>
      </c>
      <c r="O13" s="11">
        <v>1172459.5691402641</v>
      </c>
      <c r="P13" s="11">
        <v>1164807.9870000002</v>
      </c>
      <c r="Q13" s="11">
        <v>1147126.209</v>
      </c>
      <c r="R13" s="11">
        <v>1137179.4920000001</v>
      </c>
      <c r="S13" s="11">
        <v>1078850.2779999999</v>
      </c>
      <c r="T13" s="11">
        <v>1087379.9280000001</v>
      </c>
      <c r="U13" s="11">
        <v>1094616.6220000002</v>
      </c>
      <c r="V13" s="11">
        <v>1082159.9849999999</v>
      </c>
      <c r="W13" s="11">
        <v>1011940.5594500001</v>
      </c>
      <c r="X13" s="32">
        <v>1031864.6459999999</v>
      </c>
      <c r="Y13" s="32">
        <v>1022057.3640000001</v>
      </c>
      <c r="Z13" s="32">
        <v>972829.2</v>
      </c>
      <c r="AA13" s="32">
        <v>917549.12000000011</v>
      </c>
      <c r="AB13" s="32">
        <v>903661.00100000005</v>
      </c>
      <c r="AC13" s="32">
        <v>896696.09199999995</v>
      </c>
      <c r="AD13" s="32">
        <v>882314.16500000004</v>
      </c>
      <c r="AE13" s="32">
        <v>786524.18</v>
      </c>
      <c r="AF13" s="32">
        <v>792498.73899999994</v>
      </c>
      <c r="AG13" s="32">
        <v>743472.478</v>
      </c>
      <c r="AH13" s="32">
        <v>669036.81600000011</v>
      </c>
      <c r="AI13" s="32">
        <v>616616.92494594492</v>
      </c>
      <c r="AJ13" s="32">
        <v>620861.94653772842</v>
      </c>
      <c r="AK13" s="32">
        <v>594387.17313999997</v>
      </c>
      <c r="AL13" s="32">
        <v>642988</v>
      </c>
      <c r="AM13" s="32">
        <v>724479.8670618321</v>
      </c>
      <c r="AN13" s="32">
        <v>638552.85663266585</v>
      </c>
      <c r="AO13" s="32">
        <v>653361.11413549946</v>
      </c>
      <c r="AP13" s="32">
        <v>667128.4801636663</v>
      </c>
      <c r="AQ13" s="32">
        <v>567531.79074733239</v>
      </c>
      <c r="AR13" s="32">
        <v>514276.08279816597</v>
      </c>
      <c r="AS13" s="32">
        <v>508615.22505609231</v>
      </c>
      <c r="AT13" s="32">
        <v>459788.74659749586</v>
      </c>
      <c r="AU13" s="32">
        <v>431775.88141266571</v>
      </c>
      <c r="AV13" s="32">
        <v>401293.76765933319</v>
      </c>
      <c r="AW13" s="32">
        <v>399855.16698916617</v>
      </c>
      <c r="AX13" s="31"/>
      <c r="AY13" s="31"/>
    </row>
    <row r="14" spans="1:51" x14ac:dyDescent="0.35">
      <c r="A14" s="3" t="s">
        <v>31</v>
      </c>
      <c r="B14" s="7">
        <v>2706917.9774860004</v>
      </c>
      <c r="C14" s="7">
        <v>2766170.6550942864</v>
      </c>
      <c r="D14" s="7">
        <v>2754541.0751630007</v>
      </c>
      <c r="E14" s="7">
        <v>2769357.4566043643</v>
      </c>
      <c r="F14" s="7">
        <v>2748806.5864701788</v>
      </c>
      <c r="G14" s="7">
        <v>2764004.2939313333</v>
      </c>
      <c r="H14" s="7">
        <v>2725426.9405566296</v>
      </c>
      <c r="I14" s="7">
        <v>2693319.0149766635</v>
      </c>
      <c r="J14" s="7">
        <v>2635564.0315272082</v>
      </c>
      <c r="K14" s="7">
        <v>2725373.3397322083</v>
      </c>
      <c r="L14" s="7">
        <v>2854394.0952338828</v>
      </c>
      <c r="M14" s="7">
        <v>2863728.6640714519</v>
      </c>
      <c r="N14" s="11">
        <v>2839765.3908072514</v>
      </c>
      <c r="O14" s="11">
        <v>2937970.818</v>
      </c>
      <c r="P14" s="11">
        <v>2946910.0830000001</v>
      </c>
      <c r="Q14" s="11">
        <v>3022722.568</v>
      </c>
      <c r="R14" s="11">
        <v>2993579.4939999995</v>
      </c>
      <c r="S14" s="11">
        <v>3071533.9468538603</v>
      </c>
      <c r="T14" s="11">
        <v>3067528.6379999998</v>
      </c>
      <c r="U14" s="11">
        <v>3103435.9640000002</v>
      </c>
      <c r="V14" s="11">
        <v>3066216.1520000002</v>
      </c>
      <c r="W14" s="11">
        <v>3135024.193</v>
      </c>
      <c r="X14" s="32">
        <v>3098657.6109999996</v>
      </c>
      <c r="Y14" s="32">
        <v>3107227.7809999995</v>
      </c>
      <c r="Z14" s="32">
        <v>3069299.4129999997</v>
      </c>
      <c r="AA14" s="32">
        <v>3093780.6940002274</v>
      </c>
      <c r="AB14" s="32">
        <v>3076541.932</v>
      </c>
      <c r="AC14" s="32">
        <v>3138870.548</v>
      </c>
      <c r="AD14" s="32">
        <v>3103592.2889999999</v>
      </c>
      <c r="AE14" s="32">
        <v>3143570.6679999996</v>
      </c>
      <c r="AF14" s="32">
        <v>3093216.2190000005</v>
      </c>
      <c r="AG14" s="32">
        <v>3170618.8819999998</v>
      </c>
      <c r="AH14" s="32">
        <v>3094332.6919999998</v>
      </c>
      <c r="AI14" s="32">
        <v>3128245.304</v>
      </c>
      <c r="AJ14" s="32">
        <v>3084892.6810000003</v>
      </c>
      <c r="AK14" s="32">
        <v>3058682.5070000002</v>
      </c>
      <c r="AL14" s="32">
        <v>3317905.6548258988</v>
      </c>
      <c r="AM14" s="32">
        <v>3743853.1654358483</v>
      </c>
      <c r="AN14" s="32">
        <v>3447078.1400274285</v>
      </c>
      <c r="AO14" s="32">
        <v>3489753.5213599624</v>
      </c>
      <c r="AP14" s="32">
        <v>3340235.2168218577</v>
      </c>
      <c r="AQ14" s="32">
        <v>3578036.3026521727</v>
      </c>
      <c r="AR14" s="32">
        <v>3416726.8079919694</v>
      </c>
      <c r="AS14" s="32">
        <v>3430689.7968781693</v>
      </c>
      <c r="AT14" s="32">
        <v>3317560.3859999995</v>
      </c>
      <c r="AU14" s="32">
        <v>3255142.2015020363</v>
      </c>
      <c r="AV14" s="32">
        <v>3174171.7859999998</v>
      </c>
      <c r="AW14" s="32">
        <v>3200704.398</v>
      </c>
      <c r="AX14" s="31"/>
      <c r="AY14" s="31"/>
    </row>
    <row r="15" spans="1:51" x14ac:dyDescent="0.35">
      <c r="A15" s="14"/>
      <c r="B15" s="18"/>
      <c r="C15" s="18"/>
      <c r="D15" s="18"/>
      <c r="E15" s="18"/>
      <c r="F15" s="18"/>
      <c r="G15" s="18"/>
      <c r="H15" s="18"/>
      <c r="I15" s="18"/>
      <c r="J15" s="18"/>
      <c r="K15" s="18"/>
      <c r="L15" s="18"/>
      <c r="M15" s="18"/>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31"/>
      <c r="AY15" s="31"/>
    </row>
    <row r="16" spans="1:51" x14ac:dyDescent="0.35">
      <c r="A16" s="12" t="s">
        <v>42</v>
      </c>
      <c r="B16" s="4" t="s">
        <v>0</v>
      </c>
      <c r="C16" s="4" t="s">
        <v>1</v>
      </c>
      <c r="D16" s="4" t="s">
        <v>2</v>
      </c>
      <c r="E16" s="4" t="s">
        <v>3</v>
      </c>
      <c r="F16" s="4" t="s">
        <v>4</v>
      </c>
      <c r="G16" s="4" t="s">
        <v>5</v>
      </c>
      <c r="H16" s="4" t="s">
        <v>6</v>
      </c>
      <c r="I16" s="4" t="s">
        <v>7</v>
      </c>
      <c r="J16" s="4" t="s">
        <v>8</v>
      </c>
      <c r="K16" s="4" t="s">
        <v>9</v>
      </c>
      <c r="L16" s="4" t="s">
        <v>10</v>
      </c>
      <c r="M16" s="4" t="s">
        <v>11</v>
      </c>
      <c r="N16" s="4" t="s">
        <v>12</v>
      </c>
      <c r="O16" s="4" t="s">
        <v>13</v>
      </c>
      <c r="P16" s="4" t="s">
        <v>14</v>
      </c>
      <c r="Q16" s="4" t="s">
        <v>15</v>
      </c>
      <c r="R16" s="4" t="s">
        <v>16</v>
      </c>
      <c r="S16" s="4" t="s">
        <v>17</v>
      </c>
      <c r="T16" s="4" t="s">
        <v>18</v>
      </c>
      <c r="U16" s="4" t="s">
        <v>19</v>
      </c>
      <c r="V16" s="4" t="s">
        <v>20</v>
      </c>
      <c r="W16" s="4" t="s">
        <v>21</v>
      </c>
      <c r="X16" s="4" t="s">
        <v>38</v>
      </c>
      <c r="Y16" s="4" t="s">
        <v>39</v>
      </c>
      <c r="Z16" s="4" t="s">
        <v>44</v>
      </c>
      <c r="AA16" s="4" t="s">
        <v>45</v>
      </c>
      <c r="AB16" s="4" t="s">
        <v>46</v>
      </c>
      <c r="AC16" s="4" t="s">
        <v>47</v>
      </c>
      <c r="AD16" s="4" t="s">
        <v>48</v>
      </c>
      <c r="AE16" s="4" t="s">
        <v>49</v>
      </c>
      <c r="AF16" s="4" t="s">
        <v>50</v>
      </c>
      <c r="AG16" s="4" t="s">
        <v>51</v>
      </c>
      <c r="AH16" s="4" t="s">
        <v>52</v>
      </c>
      <c r="AI16" s="4" t="s">
        <v>53</v>
      </c>
      <c r="AJ16" s="4" t="s">
        <v>56</v>
      </c>
      <c r="AK16" s="4" t="s">
        <v>57</v>
      </c>
      <c r="AL16" s="4" t="s">
        <v>58</v>
      </c>
      <c r="AM16" s="4" t="s">
        <v>67</v>
      </c>
      <c r="AN16" s="4" t="s">
        <v>69</v>
      </c>
      <c r="AO16" s="4" t="s">
        <v>70</v>
      </c>
      <c r="AP16" s="4" t="s">
        <v>71</v>
      </c>
      <c r="AQ16" s="4" t="s">
        <v>72</v>
      </c>
      <c r="AR16" s="4" t="s">
        <v>73</v>
      </c>
      <c r="AS16" s="4" t="s">
        <v>74</v>
      </c>
      <c r="AT16" s="4" t="s">
        <v>75</v>
      </c>
      <c r="AU16" s="4" t="s">
        <v>77</v>
      </c>
      <c r="AV16" s="4" t="str">
        <f>AV3</f>
        <v>2022 Q3</v>
      </c>
      <c r="AW16" s="4" t="str">
        <f>AW3</f>
        <v>2022 Q4</v>
      </c>
      <c r="AX16" s="31"/>
      <c r="AY16" s="31"/>
    </row>
    <row r="17" spans="1:51" x14ac:dyDescent="0.35">
      <c r="A17" s="3" t="s">
        <v>76</v>
      </c>
      <c r="B17" s="7">
        <v>1033135</v>
      </c>
      <c r="C17" s="7">
        <v>1044607</v>
      </c>
      <c r="D17" s="7">
        <v>1058835</v>
      </c>
      <c r="E17" s="7">
        <v>1070776</v>
      </c>
      <c r="F17" s="7">
        <v>1083398</v>
      </c>
      <c r="G17" s="7">
        <v>1084223</v>
      </c>
      <c r="H17" s="7">
        <v>1092387</v>
      </c>
      <c r="I17" s="7">
        <v>1112082</v>
      </c>
      <c r="J17" s="7">
        <v>1126121</v>
      </c>
      <c r="K17" s="7">
        <v>1141192</v>
      </c>
      <c r="L17" s="7">
        <v>1160626</v>
      </c>
      <c r="M17" s="7">
        <v>1189212</v>
      </c>
      <c r="N17" s="11">
        <v>1212735</v>
      </c>
      <c r="O17" s="11">
        <v>1224052</v>
      </c>
      <c r="P17" s="11">
        <v>1238646</v>
      </c>
      <c r="Q17" s="11">
        <v>1258758</v>
      </c>
      <c r="R17" s="11">
        <v>1270901</v>
      </c>
      <c r="S17" s="11">
        <v>1281327</v>
      </c>
      <c r="T17" s="11">
        <v>1294460</v>
      </c>
      <c r="U17" s="11">
        <v>1309347</v>
      </c>
      <c r="V17" s="11">
        <v>1321106</v>
      </c>
      <c r="W17" s="11">
        <v>1330807</v>
      </c>
      <c r="X17" s="11">
        <v>1342623</v>
      </c>
      <c r="Y17" s="11">
        <v>1360204</v>
      </c>
      <c r="Z17" s="11">
        <v>1372798</v>
      </c>
      <c r="AA17" s="11">
        <v>1379014</v>
      </c>
      <c r="AB17" s="11">
        <v>1390761</v>
      </c>
      <c r="AC17" s="11">
        <v>1398798</v>
      </c>
      <c r="AD17" s="11">
        <v>1411017</v>
      </c>
      <c r="AE17" s="11">
        <v>1413261</v>
      </c>
      <c r="AF17" s="11">
        <v>1419069</v>
      </c>
      <c r="AG17" s="11">
        <v>1430160</v>
      </c>
      <c r="AH17" s="11">
        <v>1440573</v>
      </c>
      <c r="AI17" s="11">
        <v>1445435</v>
      </c>
      <c r="AJ17" s="11">
        <v>1454925</v>
      </c>
      <c r="AK17" s="11">
        <v>1462549</v>
      </c>
      <c r="AL17" s="11">
        <v>1476966</v>
      </c>
      <c r="AM17" s="11">
        <v>1494431</v>
      </c>
      <c r="AN17" s="11">
        <v>1507078</v>
      </c>
      <c r="AO17" s="11">
        <v>1516473</v>
      </c>
      <c r="AP17" s="11">
        <v>1541907</v>
      </c>
      <c r="AQ17" s="11">
        <v>1554993</v>
      </c>
      <c r="AR17" s="11">
        <v>1566303</v>
      </c>
      <c r="AS17" s="11">
        <v>1576997</v>
      </c>
      <c r="AT17" s="11">
        <v>1587169</v>
      </c>
      <c r="AU17" s="11">
        <v>1595096</v>
      </c>
      <c r="AV17" s="11">
        <v>1601926</v>
      </c>
      <c r="AW17" s="11">
        <v>1611509</v>
      </c>
      <c r="AX17" s="31"/>
      <c r="AY17" s="31"/>
    </row>
    <row r="18" spans="1:51" x14ac:dyDescent="0.35">
      <c r="A18" s="3" t="s">
        <v>32</v>
      </c>
      <c r="B18" s="22">
        <v>2091017</v>
      </c>
      <c r="C18" s="22">
        <v>2074406</v>
      </c>
      <c r="D18" s="22">
        <v>2041638</v>
      </c>
      <c r="E18" s="22">
        <v>2021980</v>
      </c>
      <c r="F18" s="22">
        <v>2002721</v>
      </c>
      <c r="G18" s="22">
        <v>1967013</v>
      </c>
      <c r="H18" s="22">
        <v>1939411</v>
      </c>
      <c r="I18" s="22">
        <v>1934991</v>
      </c>
      <c r="J18" s="22">
        <v>1927140</v>
      </c>
      <c r="K18" s="22">
        <v>1931308</v>
      </c>
      <c r="L18" s="22">
        <v>1934437</v>
      </c>
      <c r="M18" s="22">
        <v>1941785</v>
      </c>
      <c r="N18" s="22">
        <v>1948280</v>
      </c>
      <c r="O18" s="22">
        <v>1902614</v>
      </c>
      <c r="P18" s="22">
        <v>1889531</v>
      </c>
      <c r="Q18" s="22">
        <v>1901720</v>
      </c>
      <c r="R18" s="22">
        <v>1899235</v>
      </c>
      <c r="S18" s="22">
        <v>1872866</v>
      </c>
      <c r="T18" s="22">
        <v>1853410</v>
      </c>
      <c r="U18" s="22">
        <v>1822183</v>
      </c>
      <c r="V18" s="22">
        <v>1823783</v>
      </c>
      <c r="W18" s="22">
        <v>1804415</v>
      </c>
      <c r="X18" s="22">
        <v>1798518</v>
      </c>
      <c r="Y18" s="22">
        <v>1804196</v>
      </c>
      <c r="Z18" s="22">
        <v>1806842</v>
      </c>
      <c r="AA18" s="22">
        <v>1797145</v>
      </c>
      <c r="AB18" s="22">
        <v>1788938</v>
      </c>
      <c r="AC18" s="22">
        <v>2261136</v>
      </c>
      <c r="AD18" s="22">
        <v>2260601</v>
      </c>
      <c r="AE18" s="22">
        <v>2250735</v>
      </c>
      <c r="AF18" s="22">
        <v>2247688</v>
      </c>
      <c r="AG18" s="22">
        <v>2247375</v>
      </c>
      <c r="AH18" s="22">
        <v>2237202.7547490746</v>
      </c>
      <c r="AI18" s="22">
        <v>2224921</v>
      </c>
      <c r="AJ18" s="22">
        <v>2221035</v>
      </c>
      <c r="AK18" s="22">
        <v>2218622</v>
      </c>
      <c r="AL18" s="22">
        <v>2215551.9999999995</v>
      </c>
      <c r="AM18" s="22">
        <v>2215092.8850090303</v>
      </c>
      <c r="AN18" s="22">
        <v>2213318.8850090303</v>
      </c>
      <c r="AO18" s="22">
        <v>2211940</v>
      </c>
      <c r="AP18" s="22">
        <v>2210830</v>
      </c>
      <c r="AQ18" s="11">
        <v>2202851.42</v>
      </c>
      <c r="AR18" s="11">
        <v>2200748.5699999998</v>
      </c>
      <c r="AS18" s="11">
        <v>2190027.5700000003</v>
      </c>
      <c r="AT18" s="11">
        <v>2172731.5700000003</v>
      </c>
      <c r="AU18" s="11">
        <v>2164275.42</v>
      </c>
      <c r="AV18" s="11">
        <v>2154486</v>
      </c>
      <c r="AW18" s="11">
        <v>2143447.4300000002</v>
      </c>
      <c r="AX18" s="31"/>
      <c r="AY18" s="31"/>
    </row>
    <row r="19" spans="1:51" x14ac:dyDescent="0.35">
      <c r="A19" s="3" t="s">
        <v>33</v>
      </c>
      <c r="B19" s="11">
        <v>1470611</v>
      </c>
      <c r="C19" s="11">
        <v>1470612</v>
      </c>
      <c r="D19" s="11">
        <v>1470613</v>
      </c>
      <c r="E19" s="11">
        <v>1470614</v>
      </c>
      <c r="F19" s="11">
        <v>1470615</v>
      </c>
      <c r="G19" s="11">
        <v>1470616</v>
      </c>
      <c r="H19" s="11">
        <v>1470617</v>
      </c>
      <c r="I19" s="11">
        <v>1470618</v>
      </c>
      <c r="J19" s="11">
        <v>1470619</v>
      </c>
      <c r="K19" s="11">
        <v>1470620</v>
      </c>
      <c r="L19" s="11">
        <v>1470621</v>
      </c>
      <c r="M19" s="11">
        <v>1470622</v>
      </c>
      <c r="N19" s="11">
        <v>1470623</v>
      </c>
      <c r="O19" s="11">
        <v>1470624</v>
      </c>
      <c r="P19" s="11">
        <v>1476240</v>
      </c>
      <c r="Q19" s="11">
        <v>1476342</v>
      </c>
      <c r="R19" s="11">
        <v>1458051</v>
      </c>
      <c r="S19" s="11">
        <v>1454322</v>
      </c>
      <c r="T19" s="11">
        <v>1451574</v>
      </c>
      <c r="U19" s="11">
        <v>1443916</v>
      </c>
      <c r="V19" s="11">
        <v>1448793</v>
      </c>
      <c r="W19" s="11">
        <v>1448587</v>
      </c>
      <c r="X19" s="11">
        <v>1451671</v>
      </c>
      <c r="Y19" s="22">
        <v>1464439</v>
      </c>
      <c r="Z19" s="22">
        <v>1469787</v>
      </c>
      <c r="AA19" s="22">
        <v>1464470</v>
      </c>
      <c r="AB19" s="22">
        <v>1466421</v>
      </c>
      <c r="AC19" s="22">
        <v>1457660</v>
      </c>
      <c r="AD19" s="22">
        <v>1460652</v>
      </c>
      <c r="AE19" s="22">
        <v>1455662</v>
      </c>
      <c r="AF19" s="22">
        <v>1453014</v>
      </c>
      <c r="AG19" s="22">
        <v>1452399</v>
      </c>
      <c r="AH19" s="22">
        <v>1447087</v>
      </c>
      <c r="AI19" s="22">
        <v>1433821</v>
      </c>
      <c r="AJ19" s="22">
        <v>1422162</v>
      </c>
      <c r="AK19" s="22">
        <v>1401320</v>
      </c>
      <c r="AL19" s="22">
        <v>1403404.7307117381</v>
      </c>
      <c r="AM19" s="22">
        <v>1394380.6157207689</v>
      </c>
      <c r="AN19" s="22">
        <v>1368627.6157207689</v>
      </c>
      <c r="AO19" s="22">
        <v>1351715</v>
      </c>
      <c r="AP19" s="22">
        <v>1348092</v>
      </c>
      <c r="AQ19" s="11">
        <v>1329409</v>
      </c>
      <c r="AR19" s="11">
        <v>1311532</v>
      </c>
      <c r="AS19" s="11">
        <v>1293971.3799999999</v>
      </c>
      <c r="AT19" s="11">
        <v>1271890.3799999999</v>
      </c>
      <c r="AU19" s="11">
        <v>1257278</v>
      </c>
      <c r="AV19" s="11">
        <v>1237853</v>
      </c>
      <c r="AW19" s="11">
        <v>1222437.0729999999</v>
      </c>
      <c r="AX19" s="31"/>
      <c r="AY19" s="31"/>
    </row>
    <row r="20" spans="1:51" x14ac:dyDescent="0.35">
      <c r="A20" s="3" t="s">
        <v>36</v>
      </c>
      <c r="B20" s="11">
        <v>5412551</v>
      </c>
      <c r="C20" s="11">
        <v>5377188</v>
      </c>
      <c r="D20" s="11">
        <v>5473757</v>
      </c>
      <c r="E20" s="11">
        <v>5499790</v>
      </c>
      <c r="F20" s="11">
        <v>5607667</v>
      </c>
      <c r="G20" s="11">
        <v>5584665</v>
      </c>
      <c r="H20" s="11">
        <v>5634654</v>
      </c>
      <c r="I20" s="11">
        <v>5568239</v>
      </c>
      <c r="J20" s="11">
        <v>5667634</v>
      </c>
      <c r="K20" s="11">
        <v>5678815</v>
      </c>
      <c r="L20" s="11">
        <v>5749650</v>
      </c>
      <c r="M20" s="11">
        <v>5771071</v>
      </c>
      <c r="N20" s="11">
        <v>5752739</v>
      </c>
      <c r="O20" s="11">
        <v>5767729</v>
      </c>
      <c r="P20" s="11">
        <v>5789463</v>
      </c>
      <c r="Q20" s="11">
        <v>5820829</v>
      </c>
      <c r="R20" s="11">
        <v>5770638</v>
      </c>
      <c r="S20" s="11">
        <v>5732469</v>
      </c>
      <c r="T20" s="11">
        <v>5763977</v>
      </c>
      <c r="U20" s="11">
        <v>5765765</v>
      </c>
      <c r="V20" s="11">
        <v>5736259</v>
      </c>
      <c r="W20" s="11">
        <v>5758951</v>
      </c>
      <c r="X20" s="11">
        <v>5880330</v>
      </c>
      <c r="Y20" s="11">
        <v>5892448</v>
      </c>
      <c r="Z20" s="11">
        <v>5881728</v>
      </c>
      <c r="AA20" s="11">
        <v>5900782</v>
      </c>
      <c r="AB20" s="11">
        <v>5971752</v>
      </c>
      <c r="AC20" s="11">
        <v>6020694</v>
      </c>
      <c r="AD20" s="11">
        <v>6056957</v>
      </c>
      <c r="AE20" s="11">
        <v>6120535</v>
      </c>
      <c r="AF20" s="11">
        <v>6238772</v>
      </c>
      <c r="AG20" s="11">
        <v>6282346</v>
      </c>
      <c r="AH20" s="11">
        <v>6329068</v>
      </c>
      <c r="AI20" s="11">
        <v>6418948</v>
      </c>
      <c r="AJ20" s="11">
        <v>6545636</v>
      </c>
      <c r="AK20" s="11">
        <v>6669317</v>
      </c>
      <c r="AL20" s="11">
        <v>6737414</v>
      </c>
      <c r="AM20" s="11">
        <v>6738457</v>
      </c>
      <c r="AN20" s="11">
        <v>6964436</v>
      </c>
      <c r="AO20" s="11">
        <v>7139486</v>
      </c>
      <c r="AP20" s="11">
        <v>7180831</v>
      </c>
      <c r="AQ20" s="11">
        <v>7365441</v>
      </c>
      <c r="AR20" s="11">
        <v>7638611</v>
      </c>
      <c r="AS20" s="11">
        <v>7899776</v>
      </c>
      <c r="AT20" s="11">
        <v>8117950</v>
      </c>
      <c r="AU20" s="11">
        <v>8357695</v>
      </c>
      <c r="AV20" s="11">
        <v>8628393</v>
      </c>
      <c r="AW20" s="11">
        <v>8863983</v>
      </c>
      <c r="AX20" s="31"/>
      <c r="AY20" s="31"/>
    </row>
    <row r="21" spans="1:51" s="30" customFormat="1" x14ac:dyDescent="0.35">
      <c r="A21" s="3" t="s">
        <v>34</v>
      </c>
      <c r="B21" s="11">
        <v>339634</v>
      </c>
      <c r="C21" s="11">
        <v>339634</v>
      </c>
      <c r="D21" s="11">
        <v>339634</v>
      </c>
      <c r="E21" s="11">
        <v>339634</v>
      </c>
      <c r="F21" s="11">
        <v>339634</v>
      </c>
      <c r="G21" s="11">
        <v>339634</v>
      </c>
      <c r="H21" s="11">
        <v>339634</v>
      </c>
      <c r="I21" s="11">
        <v>339634</v>
      </c>
      <c r="J21" s="11">
        <v>339634</v>
      </c>
      <c r="K21" s="11">
        <v>339634</v>
      </c>
      <c r="L21" s="11">
        <v>355854</v>
      </c>
      <c r="M21" s="11">
        <v>390439</v>
      </c>
      <c r="N21" s="29">
        <v>397038</v>
      </c>
      <c r="O21" s="29">
        <v>416039</v>
      </c>
      <c r="P21" s="29">
        <v>438866</v>
      </c>
      <c r="Q21" s="29">
        <v>457493</v>
      </c>
      <c r="R21" s="29">
        <v>480107</v>
      </c>
      <c r="S21" s="29">
        <v>503647</v>
      </c>
      <c r="T21" s="29">
        <v>530892</v>
      </c>
      <c r="U21" s="29">
        <v>554070</v>
      </c>
      <c r="V21" s="29">
        <v>575376</v>
      </c>
      <c r="W21" s="29">
        <v>606683</v>
      </c>
      <c r="X21" s="11">
        <v>647894</v>
      </c>
      <c r="Y21" s="11">
        <v>670389</v>
      </c>
      <c r="Z21" s="11">
        <v>707598</v>
      </c>
      <c r="AA21" s="11">
        <v>746803</v>
      </c>
      <c r="AB21" s="11">
        <v>788953</v>
      </c>
      <c r="AC21" s="11">
        <v>828780</v>
      </c>
      <c r="AD21" s="11">
        <v>881540</v>
      </c>
      <c r="AE21" s="11">
        <v>930806</v>
      </c>
      <c r="AF21" s="11">
        <v>974719</v>
      </c>
      <c r="AG21" s="11">
        <v>1012434</v>
      </c>
      <c r="AH21" s="11">
        <v>1059281</v>
      </c>
      <c r="AI21" s="11">
        <v>1112082</v>
      </c>
      <c r="AJ21" s="11">
        <v>1154738</v>
      </c>
      <c r="AK21" s="11">
        <v>1206513</v>
      </c>
      <c r="AL21" s="11">
        <v>1295598</v>
      </c>
      <c r="AM21" s="11">
        <v>1353232</v>
      </c>
      <c r="AN21" s="11">
        <v>1458224</v>
      </c>
      <c r="AO21" s="11">
        <v>1574788</v>
      </c>
      <c r="AP21" s="11">
        <v>1630749</v>
      </c>
      <c r="AQ21" s="11">
        <v>1792432</v>
      </c>
      <c r="AR21" s="11">
        <v>1990167</v>
      </c>
      <c r="AS21" s="11">
        <v>2176011</v>
      </c>
      <c r="AT21" s="11">
        <v>2350336</v>
      </c>
      <c r="AU21" s="11">
        <v>2492123</v>
      </c>
      <c r="AV21" s="11">
        <v>2657185</v>
      </c>
      <c r="AW21" s="11">
        <v>2818877</v>
      </c>
      <c r="AX21" s="31"/>
      <c r="AY21" s="31"/>
    </row>
    <row r="22" spans="1:51" s="30" customFormat="1" x14ac:dyDescent="0.35">
      <c r="A22" s="3" t="s">
        <v>35</v>
      </c>
      <c r="B22" s="11">
        <v>591368</v>
      </c>
      <c r="C22" s="11">
        <v>583755</v>
      </c>
      <c r="D22" s="11">
        <v>593208</v>
      </c>
      <c r="E22" s="11">
        <v>593438</v>
      </c>
      <c r="F22" s="11">
        <v>583031</v>
      </c>
      <c r="G22" s="11">
        <v>569934</v>
      </c>
      <c r="H22" s="11">
        <v>566133</v>
      </c>
      <c r="I22" s="11">
        <v>554563</v>
      </c>
      <c r="J22" s="11">
        <v>542464</v>
      </c>
      <c r="K22" s="11">
        <v>524039</v>
      </c>
      <c r="L22" s="11">
        <v>514364</v>
      </c>
      <c r="M22" s="11">
        <v>499840</v>
      </c>
      <c r="N22" s="11">
        <v>488979</v>
      </c>
      <c r="O22" s="11">
        <v>470823</v>
      </c>
      <c r="P22" s="11">
        <v>462467</v>
      </c>
      <c r="Q22" s="11">
        <v>450716</v>
      </c>
      <c r="R22" s="11">
        <v>435192</v>
      </c>
      <c r="S22" s="11">
        <v>414605</v>
      </c>
      <c r="T22" s="11">
        <v>409801</v>
      </c>
      <c r="U22" s="11">
        <v>390241</v>
      </c>
      <c r="V22" s="11">
        <v>368603</v>
      </c>
      <c r="W22" s="11">
        <v>350077</v>
      </c>
      <c r="X22" s="11">
        <v>360851</v>
      </c>
      <c r="Y22" s="11">
        <v>346943</v>
      </c>
      <c r="Z22" s="11">
        <v>339285</v>
      </c>
      <c r="AA22" s="11">
        <v>307732</v>
      </c>
      <c r="AB22" s="11">
        <v>301493</v>
      </c>
      <c r="AC22" s="11">
        <v>293042</v>
      </c>
      <c r="AD22" s="11">
        <v>297223</v>
      </c>
      <c r="AE22" s="11">
        <v>296984</v>
      </c>
      <c r="AF22" s="11">
        <v>298976</v>
      </c>
      <c r="AG22" s="11">
        <v>298419</v>
      </c>
      <c r="AH22" s="11">
        <v>302373</v>
      </c>
      <c r="AI22" s="11">
        <v>303836</v>
      </c>
      <c r="AJ22" s="11">
        <v>306633</v>
      </c>
      <c r="AK22" s="11">
        <v>302495</v>
      </c>
      <c r="AL22" s="11">
        <v>320563</v>
      </c>
      <c r="AM22" s="11">
        <v>317975</v>
      </c>
      <c r="AN22" s="11">
        <v>323530</v>
      </c>
      <c r="AO22" s="11">
        <v>330689</v>
      </c>
      <c r="AP22" s="11">
        <v>333078</v>
      </c>
      <c r="AQ22" s="11">
        <v>340962</v>
      </c>
      <c r="AR22" s="11">
        <v>348396</v>
      </c>
      <c r="AS22" s="11">
        <v>349900</v>
      </c>
      <c r="AT22" s="11">
        <v>353523</v>
      </c>
      <c r="AU22" s="11">
        <v>357746</v>
      </c>
      <c r="AV22" s="11">
        <v>352161</v>
      </c>
      <c r="AW22" s="11">
        <v>355089</v>
      </c>
      <c r="AX22" s="31"/>
      <c r="AY22" s="31"/>
    </row>
    <row r="23" spans="1:51" s="30" customFormat="1" x14ac:dyDescent="0.35">
      <c r="A23" s="3" t="s">
        <v>37</v>
      </c>
      <c r="B23" s="11">
        <v>4821183</v>
      </c>
      <c r="C23" s="11">
        <v>4793433</v>
      </c>
      <c r="D23" s="11">
        <v>4880549</v>
      </c>
      <c r="E23" s="11">
        <v>4906352</v>
      </c>
      <c r="F23" s="11">
        <v>5024636</v>
      </c>
      <c r="G23" s="11">
        <v>5014731</v>
      </c>
      <c r="H23" s="11">
        <v>5068521</v>
      </c>
      <c r="I23" s="11">
        <v>5013676</v>
      </c>
      <c r="J23" s="11">
        <v>5125170</v>
      </c>
      <c r="K23" s="11">
        <v>4815142</v>
      </c>
      <c r="L23" s="11">
        <v>4879432</v>
      </c>
      <c r="M23" s="11">
        <v>4880792</v>
      </c>
      <c r="N23" s="11">
        <v>4866722</v>
      </c>
      <c r="O23" s="11">
        <v>4880867</v>
      </c>
      <c r="P23" s="11">
        <v>4888130</v>
      </c>
      <c r="Q23" s="11">
        <v>4912620</v>
      </c>
      <c r="R23" s="11">
        <v>4855339</v>
      </c>
      <c r="S23" s="11">
        <v>4814217</v>
      </c>
      <c r="T23" s="11">
        <v>4823284</v>
      </c>
      <c r="U23" s="11">
        <v>4821454</v>
      </c>
      <c r="V23" s="11">
        <v>4792280</v>
      </c>
      <c r="W23" s="11">
        <v>4802191</v>
      </c>
      <c r="X23" s="11">
        <v>4871585</v>
      </c>
      <c r="Y23" s="11">
        <v>4875116</v>
      </c>
      <c r="Z23" s="11">
        <v>4834845</v>
      </c>
      <c r="AA23" s="11">
        <v>4846247</v>
      </c>
      <c r="AB23" s="11">
        <v>4881306</v>
      </c>
      <c r="AC23" s="11">
        <v>4898872</v>
      </c>
      <c r="AD23" s="11">
        <v>4878194</v>
      </c>
      <c r="AE23" s="11">
        <v>4892745</v>
      </c>
      <c r="AF23" s="11">
        <v>4965077</v>
      </c>
      <c r="AG23" s="11">
        <v>4971493</v>
      </c>
      <c r="AH23" s="11">
        <v>4967414</v>
      </c>
      <c r="AI23" s="11">
        <v>5003030</v>
      </c>
      <c r="AJ23" s="11">
        <v>5084265</v>
      </c>
      <c r="AK23" s="11">
        <v>5160309</v>
      </c>
      <c r="AL23" s="11">
        <v>5121253</v>
      </c>
      <c r="AM23" s="11">
        <v>5067250</v>
      </c>
      <c r="AN23" s="11">
        <v>5182682</v>
      </c>
      <c r="AO23" s="11">
        <v>5234009</v>
      </c>
      <c r="AP23" s="11">
        <v>5217004</v>
      </c>
      <c r="AQ23" s="11">
        <v>5232047</v>
      </c>
      <c r="AR23" s="11">
        <v>5300048</v>
      </c>
      <c r="AS23" s="11">
        <v>5373865</v>
      </c>
      <c r="AT23" s="11">
        <v>5414091</v>
      </c>
      <c r="AU23" s="11">
        <v>5507826</v>
      </c>
      <c r="AV23" s="11">
        <v>5619047</v>
      </c>
      <c r="AW23" s="11">
        <v>5690017</v>
      </c>
      <c r="AX23" s="31"/>
      <c r="AY23" s="31"/>
    </row>
    <row r="24" spans="1:51" x14ac:dyDescent="0.35">
      <c r="B24" s="8"/>
      <c r="C24" s="8"/>
      <c r="D24" s="8"/>
      <c r="E24" s="8"/>
      <c r="F24" s="8"/>
      <c r="G24" s="8"/>
      <c r="H24" s="8"/>
      <c r="I24" s="8"/>
      <c r="J24" s="8"/>
      <c r="K24" s="8"/>
      <c r="L24" s="8"/>
      <c r="M24" s="8"/>
      <c r="N24" s="8"/>
      <c r="O24" s="8"/>
      <c r="P24" s="8"/>
      <c r="Q24" s="8"/>
      <c r="R24" s="8"/>
      <c r="S24" s="8"/>
      <c r="T24" s="8"/>
      <c r="U24" s="8"/>
      <c r="V24" s="8"/>
      <c r="W24" s="8"/>
    </row>
    <row r="25" spans="1:51" x14ac:dyDescent="0.35">
      <c r="A25" s="1" t="s">
        <v>54</v>
      </c>
      <c r="B25" s="8"/>
      <c r="C25" s="8"/>
      <c r="D25" s="8"/>
      <c r="E25" s="8"/>
      <c r="F25" s="8"/>
      <c r="G25" s="8"/>
      <c r="H25" s="8"/>
      <c r="I25" s="8"/>
      <c r="J25" s="8"/>
      <c r="K25" s="8"/>
      <c r="L25" s="8"/>
      <c r="M25" s="8"/>
      <c r="N25" s="8"/>
      <c r="O25" s="8"/>
      <c r="P25" s="8"/>
      <c r="Q25" s="8"/>
      <c r="R25" s="8"/>
      <c r="S25" s="8"/>
      <c r="T25" s="8"/>
      <c r="U25" s="8"/>
      <c r="V25" s="8"/>
      <c r="W25" s="8"/>
    </row>
    <row r="26" spans="1:51" x14ac:dyDescent="0.35">
      <c r="A26" s="1" t="s">
        <v>55</v>
      </c>
      <c r="B26" s="8"/>
      <c r="C26" s="8"/>
      <c r="D26" s="8"/>
      <c r="E26" s="8"/>
      <c r="F26" s="8"/>
      <c r="G26" s="8"/>
      <c r="H26" s="8"/>
      <c r="I26" s="8"/>
      <c r="J26" s="8"/>
      <c r="K26" s="8"/>
      <c r="L26" s="8"/>
      <c r="M26" s="8"/>
      <c r="N26" s="8"/>
      <c r="O26" s="8"/>
      <c r="P26" s="8"/>
      <c r="Q26" s="8"/>
      <c r="R26" s="8"/>
      <c r="S26" s="8"/>
      <c r="T26" s="8"/>
      <c r="U26" s="8"/>
      <c r="V26" s="8"/>
      <c r="W26" s="8"/>
    </row>
    <row r="27" spans="1:51" x14ac:dyDescent="0.35">
      <c r="A27" s="1" t="s">
        <v>68</v>
      </c>
      <c r="B27" s="8"/>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row>
    <row r="28" spans="1:51" x14ac:dyDescent="0.35">
      <c r="A28" s="1" t="s">
        <v>22</v>
      </c>
      <c r="B28" s="8"/>
      <c r="C28" s="8"/>
      <c r="D28" s="8"/>
      <c r="E28" s="8"/>
      <c r="F28" s="8"/>
      <c r="G28" s="8"/>
      <c r="H28" s="8"/>
      <c r="I28" s="8"/>
      <c r="J28" s="8"/>
      <c r="K28" s="8"/>
      <c r="L28" s="8"/>
      <c r="M28" s="8"/>
      <c r="N28" s="24"/>
      <c r="O28" s="24"/>
      <c r="P28" s="24"/>
      <c r="Q28" s="24"/>
      <c r="R28" s="24"/>
      <c r="S28" s="24"/>
      <c r="T28" s="24"/>
      <c r="U28" s="24"/>
      <c r="V28" s="24"/>
      <c r="W28" s="24"/>
      <c r="X28" s="24"/>
      <c r="Y28" s="24"/>
      <c r="Z28" s="24"/>
      <c r="AA28" s="24"/>
      <c r="AB28" s="24"/>
      <c r="AC28" s="24"/>
      <c r="AD28" s="24"/>
    </row>
    <row r="29" spans="1:51" x14ac:dyDescent="0.35">
      <c r="A29" s="30"/>
    </row>
  </sheetData>
  <phoneticPr fontId="5" type="noConversion"/>
  <pageMargins left="0.7" right="0.7" top="0.75" bottom="0.75" header="0.3" footer="0.3"/>
  <pageSetup paperSize="9" scale="27" orientation="portrait" r:id="rId1"/>
  <colBreaks count="1" manualBreakCount="1">
    <brk id="24"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70" zoomScaleNormal="70" workbookViewId="0">
      <selection activeCell="A2" sqref="A2"/>
    </sheetView>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3C9A-3959-4837-A124-2FFBA9447254}">
  <dimension ref="B2:D4"/>
  <sheetViews>
    <sheetView showGridLines="0" workbookViewId="0">
      <selection activeCell="C12" sqref="C12"/>
    </sheetView>
  </sheetViews>
  <sheetFormatPr defaultRowHeight="14.5" x14ac:dyDescent="0.35"/>
  <cols>
    <col min="2" max="2" width="18" bestFit="1" customWidth="1"/>
    <col min="3" max="3" width="35.54296875" bestFit="1" customWidth="1"/>
    <col min="4" max="4" width="77.54296875" bestFit="1" customWidth="1"/>
  </cols>
  <sheetData>
    <row r="2" spans="2:4" x14ac:dyDescent="0.35">
      <c r="B2" s="28" t="s">
        <v>59</v>
      </c>
      <c r="C2" s="28" t="s">
        <v>60</v>
      </c>
      <c r="D2" s="28" t="s">
        <v>61</v>
      </c>
    </row>
    <row r="3" spans="2:4" x14ac:dyDescent="0.35">
      <c r="B3" s="26" t="s">
        <v>62</v>
      </c>
      <c r="C3" s="26" t="s">
        <v>63</v>
      </c>
      <c r="D3" s="26" t="s">
        <v>64</v>
      </c>
    </row>
    <row r="4" spans="2:4" ht="29" x14ac:dyDescent="0.35">
      <c r="B4" s="26" t="s">
        <v>41</v>
      </c>
      <c r="C4" s="26" t="s">
        <v>65</v>
      </c>
      <c r="D4" s="27" t="s">
        <v>66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 General Industry</vt:lpstr>
      <vt:lpstr>Charts</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 Kelly</dc:creator>
  <cp:lastModifiedBy>Áine O'Gorman</cp:lastModifiedBy>
  <dcterms:created xsi:type="dcterms:W3CDTF">2016-03-24T13:00:33Z</dcterms:created>
  <dcterms:modified xsi:type="dcterms:W3CDTF">2023-03-07T17:49:11Z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f06896c7-38b1-4370-8b6c-902b9c476d36</vt:lpwstr>
  </property>
</Properties>
</file>