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rosakovap\Documents\"/>
    </mc:Choice>
  </mc:AlternateContent>
  <xr:revisionPtr revIDLastSave="0" documentId="8_{F0EECC7A-5DFE-411B-8557-B5796948DCA3}" xr6:coauthVersionLast="47" xr6:coauthVersionMax="47" xr10:uidLastSave="{00000000-0000-0000-0000-000000000000}"/>
  <bookViews>
    <workbookView xWindow="-108" yWindow="-108" windowWidth="30168" windowHeight="19584" tabRatio="768" firstSheet="8" activeTab="2" xr2:uid="{00000000-000D-0000-FFFF-FFFF00000000}"/>
  </bookViews>
  <sheets>
    <sheet name="Revisions_Notes" sheetId="22" r:id="rId1"/>
    <sheet name="Respondents List" sheetId="18" r:id="rId2"/>
    <sheet name="Glossary" sheetId="17" r:id="rId3"/>
    <sheet name="1 - General Industry" sheetId="14" r:id="rId4"/>
    <sheet name="2 - Revenues" sheetId="32" r:id="rId5"/>
    <sheet name="3 - Fixed Voice" sheetId="35" r:id="rId6"/>
    <sheet name="4 - Mobile" sheetId="36" r:id="rId7"/>
    <sheet name="5 - Broadband" sheetId="34" r:id="rId8"/>
    <sheet name="5.1 - Broadband Coverage" sheetId="38" r:id="rId9"/>
    <sheet name="6 - Broadcasting_Data" sheetId="20" r:id="rId10"/>
    <sheet name="6 - Pricing Data" sheetId="16" state="hidden" r:id="rId11"/>
    <sheet name="Sheet1" sheetId="37" state="hidden" r:id="rId12"/>
  </sheets>
  <definedNames>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37" l="1"/>
  <c r="L6" i="37"/>
  <c r="M7" i="37" l="1"/>
  <c r="M6" i="37"/>
  <c r="M5" i="37"/>
</calcChain>
</file>

<file path=xl/sharedStrings.xml><?xml version="1.0" encoding="utf-8"?>
<sst xmlns="http://schemas.openxmlformats.org/spreadsheetml/2006/main" count="7533" uniqueCount="975">
  <si>
    <t>Revisions &amp; Notes</t>
  </si>
  <si>
    <t>*Most recent two years</t>
  </si>
  <si>
    <t>Q4 2024</t>
  </si>
  <si>
    <t>IFA Telecom</t>
  </si>
  <si>
    <t>DSL volumes revised</t>
  </si>
  <si>
    <t>Q4 2023 - Q2 2024</t>
  </si>
  <si>
    <t>BT</t>
  </si>
  <si>
    <t>Revenue Retail VOIP line rental and connections revised</t>
  </si>
  <si>
    <t>Q3 2024</t>
  </si>
  <si>
    <t>Nuacom</t>
  </si>
  <si>
    <t>Voice Traffic revised</t>
  </si>
  <si>
    <t>Voxbone</t>
  </si>
  <si>
    <t>Other Mobile Wholesale Revenue revised</t>
  </si>
  <si>
    <t>Lyca</t>
  </si>
  <si>
    <t>ARPU revision</t>
  </si>
  <si>
    <t>Blended ARPU figures revised</t>
  </si>
  <si>
    <t>Q2 2023 - Q2 2024</t>
  </si>
  <si>
    <t>An Post Mobile</t>
  </si>
  <si>
    <t>Virgin</t>
  </si>
  <si>
    <t>Vodafone</t>
  </si>
  <si>
    <t xml:space="preserve">Mobile Revenue categories revised </t>
  </si>
  <si>
    <t>Q2 2024</t>
  </si>
  <si>
    <t>ComReg</t>
  </si>
  <si>
    <t>Fixed Number Ported revised</t>
  </si>
  <si>
    <t>Data per dedicated MBB subscriber (GB)</t>
  </si>
  <si>
    <t>Q1 2021 - Q2 2024</t>
  </si>
  <si>
    <t>Data per smartphone (GB)</t>
  </si>
  <si>
    <t>Q3 2021 - Q2 2024</t>
  </si>
  <si>
    <t>"Mobile Voice and Other Revenue" revised, affecting Total Mobile Retail Revenue and Total Retail Market Revenue</t>
  </si>
  <si>
    <t xml:space="preserve">ComReg </t>
  </si>
  <si>
    <t>Mobile Phone services ARPU revised</t>
  </si>
  <si>
    <t xml:space="preserve">Operator </t>
  </si>
  <si>
    <t>Revisions</t>
  </si>
  <si>
    <t>Quarters Impacted</t>
  </si>
  <si>
    <t>Blacknight</t>
  </si>
  <si>
    <t>Revenue Revised</t>
  </si>
  <si>
    <t>Q1-Q4 2023</t>
  </si>
  <si>
    <t>Regional Broadband</t>
  </si>
  <si>
    <t>FTTP/VDSL figures Revised</t>
  </si>
  <si>
    <t>Q3 2023, Q4 2023</t>
  </si>
  <si>
    <t>Magnet</t>
  </si>
  <si>
    <t>Q4 2023</t>
  </si>
  <si>
    <t>Data Trafic Volumes Revised</t>
  </si>
  <si>
    <t>Q1 2024</t>
  </si>
  <si>
    <t>Eir</t>
  </si>
  <si>
    <t>Call Origination Revision</t>
  </si>
  <si>
    <t>Q4 2023 and Q1 2024</t>
  </si>
  <si>
    <t>Three</t>
  </si>
  <si>
    <t>Fixed Voice Lines  Revised</t>
  </si>
  <si>
    <t>IP Telecom</t>
  </si>
  <si>
    <t>Vodafone Mobile</t>
  </si>
  <si>
    <t>Off Net Mobile Minutes Revised</t>
  </si>
  <si>
    <t>Q1 2023 - Q1 2024</t>
  </si>
  <si>
    <t>Mobile to Fixed Minutes Revised</t>
  </si>
  <si>
    <t>Mobile Outgoing International Minutes Revised</t>
  </si>
  <si>
    <t>SMS Volumes Revised</t>
  </si>
  <si>
    <t>MMS Volumes Revised</t>
  </si>
  <si>
    <t>Eir Mobile</t>
  </si>
  <si>
    <t>Digiweb/Viatel</t>
  </si>
  <si>
    <t>FTTP/VDSL figures revised</t>
  </si>
  <si>
    <t>Q1-Q3 2023</t>
  </si>
  <si>
    <t>Pure Telecom</t>
  </si>
  <si>
    <t>Q1-Q2 2023</t>
  </si>
  <si>
    <t>Colt</t>
  </si>
  <si>
    <t>Revenue revised</t>
  </si>
  <si>
    <t>Q1 - Q2 2023</t>
  </si>
  <si>
    <t>Aptus</t>
  </si>
  <si>
    <t>Q3 2023</t>
  </si>
  <si>
    <t>Pure</t>
  </si>
  <si>
    <t>Revision of FTTH &amp; VDSL figures</t>
  </si>
  <si>
    <t>Host</t>
  </si>
  <si>
    <t>FWA revision</t>
  </si>
  <si>
    <t>Virgin Media</t>
  </si>
  <si>
    <t>Cable and FTTP revision</t>
  </si>
  <si>
    <t>Revision of FTTH &amp; VDSL &amp; DSL figures</t>
  </si>
  <si>
    <t>Tesco Mobile</t>
  </si>
  <si>
    <t>Subs by technology breakout revised</t>
  </si>
  <si>
    <t>Q4 2021 - Q2 2023</t>
  </si>
  <si>
    <t>Vodafone Fixed</t>
  </si>
  <si>
    <t>VOIP and WLR lines increased due to system issues</t>
  </si>
  <si>
    <t>Q1 2023</t>
  </si>
  <si>
    <t>Revenues revised due to system issues</t>
  </si>
  <si>
    <t>BlueFace</t>
  </si>
  <si>
    <t>Minutes revised</t>
  </si>
  <si>
    <t>x</t>
  </si>
  <si>
    <t>Eurona</t>
  </si>
  <si>
    <t>Q2 2023</t>
  </si>
  <si>
    <t>NBI</t>
  </si>
  <si>
    <t>Revision of FTTH figures from methodology change</t>
  </si>
  <si>
    <t>Actual call minutes have been used for Q3 2023, with the exception of one operator that is working to improve data collection.</t>
  </si>
  <si>
    <t>VDSL and FTTH figures are estimated for Q3 2023</t>
  </si>
  <si>
    <t>Cable and FTTP broadband numbers are estimated</t>
  </si>
  <si>
    <t xml:space="preserve">                                         Q3 2023</t>
  </si>
  <si>
    <t>Wholesale Revenues revised</t>
  </si>
  <si>
    <t>Q1 and Q2 2023</t>
  </si>
  <si>
    <t>Pricing Data</t>
  </si>
  <si>
    <t xml:space="preserve">The pricing data has been excluded this quarter as the figures are under review due to a change in methodology </t>
  </si>
  <si>
    <t>Mobile subscriptions revised due to data collection system issues.</t>
  </si>
  <si>
    <t>Q1 2022 - Q1 2023</t>
  </si>
  <si>
    <t>Mobile total traffic revised due to data collection system issues.</t>
  </si>
  <si>
    <t>Q1 2020 - Q4 2020, Q1 2023, Q1 2022 - Q4 2022</t>
  </si>
  <si>
    <t>Mobile minutes revised due to estimation last quarter.</t>
  </si>
  <si>
    <t>Termination of call minutes originated on net revised down due to system issues.</t>
  </si>
  <si>
    <t>Vodafone Ireland Limited</t>
  </si>
  <si>
    <t>Bundled TV Subscriptions revised</t>
  </si>
  <si>
    <t>Data traffic revised.</t>
  </si>
  <si>
    <t>Q4 2020</t>
  </si>
  <si>
    <t>BT Ireland</t>
  </si>
  <si>
    <t>Voice traffic revised</t>
  </si>
  <si>
    <t>Leased Lines revenue revised down due to over reporting.</t>
  </si>
  <si>
    <t>Q4 2021 &amp; Q4 2022</t>
  </si>
  <si>
    <t>Digiweb</t>
  </si>
  <si>
    <t>Retail revenue, call orignation &amp; FWA traffic revised due to system issues.</t>
  </si>
  <si>
    <t>Eurona Brisknet</t>
  </si>
  <si>
    <t>Q1 2023 revenue data revised down due to over reporting.</t>
  </si>
  <si>
    <t>Magnet+</t>
  </si>
  <si>
    <t>Weltell</t>
  </si>
  <si>
    <t>Revised Retail Fixed Voice Revenues.</t>
  </si>
  <si>
    <t>Fixed Voice minutes were estimated in Q1 2023 due to queried operators voice minutes. Actual figures used for Q1 2023 with the exception of two operators who are due to submit in Q3 2023.</t>
  </si>
  <si>
    <t>M2M subscriptions and 2G subscriptions increased by 33.5k.</t>
  </si>
  <si>
    <t>Q4 2022</t>
  </si>
  <si>
    <t>Mobile minutes estimated due to system issues.</t>
  </si>
  <si>
    <t>Vodafone’s mobile broadband subscriptions have decreased by 18k in Q1 2023 due to the inclusion of inactive subscriptions historically. This is being investigated and historical figures are pending.</t>
  </si>
  <si>
    <t>Owing to a revised method for the calculation of traffic categorisation by Vodafone, from Q1 2023  it has led to the reallocation of some 3G/4G/5G mobile traffic. Historic revisions are pending.</t>
  </si>
  <si>
    <t xml:space="preserve">Leased line revenues decrease of 100k </t>
  </si>
  <si>
    <t>Westnet</t>
  </si>
  <si>
    <t>Revised reported speeds</t>
  </si>
  <si>
    <t>Q2 - Q4 2022</t>
  </si>
  <si>
    <t>Enet</t>
  </si>
  <si>
    <t xml:space="preserve">Wholesale Revenues revised by €2k </t>
  </si>
  <si>
    <t>Q3 2022</t>
  </si>
  <si>
    <t>Revenues revised upwards by 200-300k per quarter due to an issue with the reporting model</t>
  </si>
  <si>
    <t>Q1 2021 - Q3 2022</t>
  </si>
  <si>
    <t>5G MBB Subs previously reported as all business, split between residential and business now</t>
  </si>
  <si>
    <t>Q2 2022 - Q3 2022</t>
  </si>
  <si>
    <t>4G MBB traffic reduced &amp; 3G MBB traffic increased by 2-3m  due to a misclassification of 4G Standard traffic as MBB traffic, Vodafones mobile traffic categorisaton is being reviewed following a ComReg query.</t>
  </si>
  <si>
    <t>Three Ireland</t>
  </si>
  <si>
    <t>WLR ISDN Primary Rate Services – Subscriptions revised between 6 - 92</t>
  </si>
  <si>
    <t>Host Ireland</t>
  </si>
  <si>
    <t xml:space="preserve">Ethernet Leased Line revenues revised due to system issues </t>
  </si>
  <si>
    <t>Crossan Cablecomm Limited</t>
  </si>
  <si>
    <t>Broadband Data File submitted post deadline, Broadband data included in Q4 2022</t>
  </si>
  <si>
    <t>Ethernet Leased Lines Revenues were revised between €-239k - €229k</t>
  </si>
  <si>
    <t>Q2 2022</t>
  </si>
  <si>
    <t>Blueface</t>
  </si>
  <si>
    <t>VOB minutes to PSTN, Mobile and International outgoing revised</t>
  </si>
  <si>
    <t>Q3 2021 - Q2 2022</t>
  </si>
  <si>
    <t>Verizon</t>
  </si>
  <si>
    <t>Change to market shares and revenues related to retail leased lines for Q1 following revisions from Verizon.</t>
  </si>
  <si>
    <t>Q1 2022</t>
  </si>
  <si>
    <t>Digital Forge</t>
  </si>
  <si>
    <t>192k increase in fwa traffic due to missing traffic figures</t>
  </si>
  <si>
    <t>Wholesale revenues increased €9.1M for Q2</t>
  </si>
  <si>
    <t>Ivertec</t>
  </si>
  <si>
    <t>Broadband Traffic estimated due to system issues</t>
  </si>
  <si>
    <t>Q1 2022  &amp; Q2 2022</t>
  </si>
  <si>
    <t>FTTP &amp; VDSL lines revised</t>
  </si>
  <si>
    <t>Viatel</t>
  </si>
  <si>
    <t>FTTP, FWA, Satellite &amp; VDSL lines revised</t>
  </si>
  <si>
    <t>Q1 2022 &amp; Q3 2021</t>
  </si>
  <si>
    <t>Single Play Fixed Telephony subscriptions increased 50%</t>
  </si>
  <si>
    <t>EU Networks</t>
  </si>
  <si>
    <t>Other revenues increased by €697k</t>
  </si>
  <si>
    <t>PSTN voice minutes increased by 56k</t>
  </si>
  <si>
    <t>M2M Data Traffic misreported by 33,118 GB</t>
  </si>
  <si>
    <t>Mobile Traffic estimated due to system issues</t>
  </si>
  <si>
    <t>Crossan</t>
  </si>
  <si>
    <t>VOB and Standalone and bundled subscriptions estimated</t>
  </si>
  <si>
    <t>DSL, FTTP &amp; VDSL lines revised</t>
  </si>
  <si>
    <t>FWA lines revised</t>
  </si>
  <si>
    <t>Q4 2021</t>
  </si>
  <si>
    <t>Retail leased lines revenues were revised by between €55k - €5.2M</t>
  </si>
  <si>
    <t>Q1 2021 - Q1 2022</t>
  </si>
  <si>
    <t>Mobile to Fixed minutes and Mobile Advanced minutes</t>
  </si>
  <si>
    <t>Q1 2019 - Q4 2021</t>
  </si>
  <si>
    <t xml:space="preserve">WLR ISDN Access Lines, VOB and SIP Trunking, no. of Voip channels and subscriptions (equivalent to ISDN PRA and FRA) were revised for Q4 2021 following revisions from Magnet. </t>
  </si>
  <si>
    <t>Eircom</t>
  </si>
  <si>
    <t>The breakout of Fixed Line Wholesale Revenues was revised for Q4 2021 following revisions from Eircom.</t>
  </si>
  <si>
    <t>Fixed telephony subscriptions including fixed residential, single, double and triple play subscriptions were revised for Q2 2021 following revisions from Eir. Impacted fixed market shares are now updated.</t>
  </si>
  <si>
    <t>Q2 2021</t>
  </si>
  <si>
    <t>Tesco Mobile Ireland</t>
  </si>
  <si>
    <t>Retail Mobile Revenues, Contract ARPU, Interconnect Outpayments &amp; Total Mobile Traffic</t>
  </si>
  <si>
    <t>Q2 2020 - Q3 2021</t>
  </si>
  <si>
    <t>Retail Mobile Revenues, Standard Traffic</t>
  </si>
  <si>
    <t>Q3 2021</t>
  </si>
  <si>
    <t>Onwave (Eutelsat)</t>
  </si>
  <si>
    <t>Satellite Traffic</t>
  </si>
  <si>
    <t>Q1 2021 - Q3 2021</t>
  </si>
  <si>
    <t>Retail Revenues, Wholesale Revenues</t>
  </si>
  <si>
    <t>Contract Business Subscribers</t>
  </si>
  <si>
    <t>Fastcom Broadband</t>
  </si>
  <si>
    <t>Voice-Over Broadband Subscriptions, Total Fixed Subscriptions &amp; Total Fixed Voice Subscriptions</t>
  </si>
  <si>
    <t>Q4 2019 - Q2 2021</t>
  </si>
  <si>
    <t>Postfone</t>
  </si>
  <si>
    <t>Total Mobile Retail Revenues</t>
  </si>
  <si>
    <t>Vodafone Ireland</t>
  </si>
  <si>
    <t>Leased Line and Managed Data Retail Revenues , Total Fixed Line Retail Revenues, &amp;Total Fixed subscriptions</t>
  </si>
  <si>
    <t>Q1 2020 - Q2 2021</t>
  </si>
  <si>
    <t>Virgin Media Ireland</t>
  </si>
  <si>
    <t>Leased Line and Managed Data Retail Revenues &amp; Total Fixed Line wholesale Revenues</t>
  </si>
  <si>
    <t>Q3 2020 - Q2 2021</t>
  </si>
  <si>
    <t>Total traffic, MBB traffic, MBB subscriptions</t>
  </si>
  <si>
    <t>Q1 2021 - Q2 2021</t>
  </si>
  <si>
    <t>Imagine Telecommunications Limited</t>
  </si>
  <si>
    <t xml:space="preserve">Total Fixed Voice Subscriptions, Fixed Voice Residential Subscriptions, Fixed Voice Business Subscriptions, Single play subs, Double play subs &amp; Market Shares by Fixed Voice Telephony </t>
  </si>
  <si>
    <t>Europasat</t>
  </si>
  <si>
    <t>Satellite Broadband Data Traffic (GB) &amp;  Total Fixed Broadband Data Traffic (GB)- partially estimated since Q1 2021 due to system issues</t>
  </si>
  <si>
    <t>July data estimated due to system changes</t>
  </si>
  <si>
    <t>Microsoft Ireland limited</t>
  </si>
  <si>
    <t>Leased Line and Managed Data Retail Revenues &amp; Total Fixed Line Retail Revenues</t>
  </si>
  <si>
    <t>Historic fixed line retail revenues under review</t>
  </si>
  <si>
    <t>Fixed Subscriptions</t>
  </si>
  <si>
    <t>Q1 2021</t>
  </si>
  <si>
    <t>Fixed Broadband Subscriptions by Sold Download Speeds % &amp; Fixed Broadband Platform Subscriptions by Sold Speed</t>
  </si>
  <si>
    <t>Q1 2020, Q3 2020 - Q1 2021</t>
  </si>
  <si>
    <t>Estimations: Sections 4, 7, 8, 9 &amp; 13 of QKDR submission are estimated due to systems issues</t>
  </si>
  <si>
    <t>Q2 02021</t>
  </si>
  <si>
    <t xml:space="preserve">Number of Retail Minutes (Prepaid &amp; Contract), Mobile Telephony ARPU </t>
  </si>
  <si>
    <t>Sky Ireland</t>
  </si>
  <si>
    <t>Fixed Broadband Subscriptions by Sold Download Speeds %</t>
  </si>
  <si>
    <t>Q2 2020 - Q1 2021</t>
  </si>
  <si>
    <t>Virgin Media Business</t>
  </si>
  <si>
    <t xml:space="preserve">Leased Line and Managed Data Retail Revenues,Total Fixed Line Retail Revenues </t>
  </si>
  <si>
    <t>Three Ireland (Hutchinson)</t>
  </si>
  <si>
    <t>Fixed Data Traffic, Average Traffic per Subscriber, Internet Traffic</t>
  </si>
  <si>
    <t>FTTP Subscriptions, Market Share by FTTP Broadband Subscription, Market Share by Fixed Broadband Subscription, Internet Subscriptions</t>
  </si>
  <si>
    <t>Total Mobile Data Traffic (GB), 3G Domestic Data Traffic (GB), 4G Domestic Data Traffic (GB), Total Retail Market Revenues, Fixed Line Retail Revenues (000s), Leased Line and Managed Data Retail Revenues, Market Share by Fixed Line Retail Revenue, Data per dedicated MBB subscriber, Mobile Broadband (Dongles) Data Traffic (GB),Standard Mobile Subscriptions Data Traffic (GB), 2G, 3G &amp; 4G Mobile Subscriptions</t>
  </si>
  <si>
    <t>Q1 2020 - Q4 2020</t>
  </si>
  <si>
    <t>Fixed Voice Retail Revenues, - VOB, National Transit, Call Origination/Termination Revs</t>
  </si>
  <si>
    <t>Blue Face</t>
  </si>
  <si>
    <t>Fixed Line Wholesale Revenues , Total Retail Market Revenues</t>
  </si>
  <si>
    <t>2G Mobile Subscriptions &amp; 3G Mobile Subscriptions</t>
  </si>
  <si>
    <t>The following table lists the respondents who submitted data which was used to produce the Q4 2024 Quarterly Key Data Report.</t>
  </si>
  <si>
    <t>No</t>
  </si>
  <si>
    <t>Respondent Name (Number = 55)</t>
  </si>
  <si>
    <t>Aptus Ltd</t>
  </si>
  <si>
    <t>AT&amp;T Global Network Services Ireland Limited</t>
  </si>
  <si>
    <t>BigBlu Broadband Ireland Limited</t>
  </si>
  <si>
    <t>Blacknight Solutions</t>
  </si>
  <si>
    <t>Blueface Limited</t>
  </si>
  <si>
    <t>BT Communications Ireland Limited</t>
  </si>
  <si>
    <t>CenturyLink Communications Ireland</t>
  </si>
  <si>
    <t>Colt Technology Services Limited</t>
  </si>
  <si>
    <t>Crossan CableComm Limited</t>
  </si>
  <si>
    <t>Digitalforge</t>
  </si>
  <si>
    <t>Digitalwell/Welltel (Ireland) Limited</t>
  </si>
  <si>
    <t>Digiweb Limited</t>
  </si>
  <si>
    <t>Eircom Limited</t>
  </si>
  <si>
    <t>E-Net</t>
  </si>
  <si>
    <t>ESB Telecom</t>
  </si>
  <si>
    <t>EU Networks Ireland Private Fiber Limited</t>
  </si>
  <si>
    <t>Fastcom Broadband Limited</t>
  </si>
  <si>
    <t>Fulnett Limited t/a Strencom</t>
  </si>
  <si>
    <t>Goldfish Telecom Limited</t>
  </si>
  <si>
    <t>GTT</t>
  </si>
  <si>
    <t>Hibernia Atlantic Cable Systems Limited/EXA</t>
  </si>
  <si>
    <t>Host Ireland/Elio Networks</t>
  </si>
  <si>
    <t>I.P. Telecom</t>
  </si>
  <si>
    <t>Imagine Group</t>
  </si>
  <si>
    <t>Ivertec Limited</t>
  </si>
  <si>
    <t>JS Whizzy Internet Limited</t>
  </si>
  <si>
    <t>Lighthouse Networks Ltd</t>
  </si>
  <si>
    <t>Lycamobile Ireland Limited</t>
  </si>
  <si>
    <t xml:space="preserve">MagnetPlus </t>
  </si>
  <si>
    <t>National Broadband Ireland</t>
  </si>
  <si>
    <t>Net1</t>
  </si>
  <si>
    <t>Orange Business Telecommunications Services Ltd</t>
  </si>
  <si>
    <t>Prepay Power Ltd</t>
  </si>
  <si>
    <t>Pure Telecom Limited</t>
  </si>
  <si>
    <t>Rapid Broadband Limited</t>
  </si>
  <si>
    <t>Regional Broadband Ireland</t>
  </si>
  <si>
    <t>Siro Limited</t>
  </si>
  <si>
    <t>Sky Ireland Limited</t>
  </si>
  <si>
    <t>Starlink</t>
  </si>
  <si>
    <t>Telcom</t>
  </si>
  <si>
    <t>Tesco Mobile Ireland Limited</t>
  </si>
  <si>
    <t>Tetra</t>
  </si>
  <si>
    <t>Three Ireland (Hutchison) Limited</t>
  </si>
  <si>
    <t>Transaction Network Services (Ireland) Limited</t>
  </si>
  <si>
    <t>Verizon Ireland Limited</t>
  </si>
  <si>
    <t>Virgin Media Business Limited</t>
  </si>
  <si>
    <t>Virgin Media Ireland Limited</t>
  </si>
  <si>
    <t>Voxbone SA</t>
  </si>
  <si>
    <t>Zayo Group</t>
  </si>
  <si>
    <t>Indicator</t>
  </si>
  <si>
    <t>Definition</t>
  </si>
  <si>
    <t>Fixed, Mobile &amp; Broadcasting Retail Revenues</t>
  </si>
  <si>
    <t xml:space="preserve">Total aggregate industry retail revenues generated by operators, split between fixed line, mobile and broadcasting services. </t>
  </si>
  <si>
    <t>Voice Traffic</t>
  </si>
  <si>
    <t>Volume of voice calls originating (or initiated) from fixed (PSTN/ISDN and VOIP) networks and from mobile networks.</t>
  </si>
  <si>
    <t xml:space="preserve"> Subscriptions (Mobile)</t>
  </si>
  <si>
    <t>Number of mobile retail subscriptions in Ireland.</t>
  </si>
  <si>
    <t>Fixed Line Retail Revenues</t>
  </si>
  <si>
    <r>
      <t>Breakdown of total retail revenue generated by the provision of retail fixed voice and data services, among a specific set of sub-categories:                                                                                                                                                                                            •	Retail fixed voice services (PSTN, ISDN and VOIP)</t>
    </r>
    <r>
      <rPr>
        <strike/>
        <sz val="11"/>
        <color theme="1"/>
        <rFont val="Calibri"/>
        <family val="2"/>
        <scheme val="minor"/>
      </rPr>
      <t>.</t>
    </r>
    <r>
      <rPr>
        <sz val="11"/>
        <color theme="1"/>
        <rFont val="Calibri"/>
        <family val="2"/>
        <scheme val="minor"/>
      </rPr>
      <t xml:space="preserve">
•	Retail broadband services; 
•	Retail revenues from leased lines and
Other Retail telecoms revenues such as managed data services other services.                                                                     </t>
    </r>
  </si>
  <si>
    <t xml:space="preserve">Total Mobile Retail Revenues </t>
  </si>
  <si>
    <t xml:space="preserve">Total aggregate retail revenues generated by mobile network operators, split between voice, messaging and data services. </t>
  </si>
  <si>
    <t>Fixed Subscriber Lines</t>
  </si>
  <si>
    <r>
      <t xml:space="preserve">This figure includes;                                                                                                                                    
• Fixed telephony subscriber lines                                                                                                           </t>
    </r>
    <r>
      <rPr>
        <strike/>
        <sz val="11"/>
        <color rgb="FFFF0000"/>
        <rFont val="Calibri"/>
        <family val="2"/>
        <scheme val="minor"/>
      </rPr>
      <t xml:space="preserve">  </t>
    </r>
    <r>
      <rPr>
        <sz val="11"/>
        <color theme="1"/>
        <rFont val="Calibri"/>
        <family val="2"/>
        <scheme val="minor"/>
      </rPr>
      <t xml:space="preserve">                                                                                                •Internet subscriber lines                                                                                                                     •Television subscriber lines                                                                                                                       •Includes both standalone and bundled subscriber lines (Single, Double, Triple &amp; Quad play)</t>
    </r>
  </si>
  <si>
    <t>Fixed voice subscriber lines</t>
  </si>
  <si>
    <t>Total number of fixed voice subscriber lines (either standalone or part of a bundle).</t>
  </si>
  <si>
    <t>Mobile Numbers Ported</t>
  </si>
  <si>
    <t>Number of mobile numbers which have been retained by customers when they switched from one mobile operator to another. 
Switching between operators using the same underlying network for the provision of fixed voice services is not recorded in this number.</t>
  </si>
  <si>
    <t>Fixed numbers Ported</t>
  </si>
  <si>
    <t>Number of fixed numbers which have been retained by customers when they switched from one mobile operator to another. 
Switching between operators using the same underlying network for the provision of fixed voice services is not recorded in this number.</t>
  </si>
  <si>
    <t xml:space="preserve">Total Proportion of VOIP Minutes </t>
  </si>
  <si>
    <t>VOIP minutes as a percentage of the Total Fixed Voice Call minutes.</t>
  </si>
  <si>
    <t>Market Shares by Fixed Voice Telephony</t>
  </si>
  <si>
    <t>Fixed Voice market share for operators who have 2% or more fixed voice lines market share, This is based on the total fixed voice (PSTN, ISDN, VOIP) subscriber lines</t>
  </si>
  <si>
    <t>Market Share by Fixed Line Retail Revenue</t>
  </si>
  <si>
    <t>Fixed line retail revenue market share for operators who have 2.0% or more revenues market share. Includes revenues from the provision of  retail fixed voice services, retail broadband services and retail leased line, managed data, and other ancillary services including web-hosting, directory publication and other services.</t>
  </si>
  <si>
    <t>Market Share by Fixed Line Retail and Wholesale Revenue</t>
  </si>
  <si>
    <t>Fixed line retail and wholesale revenue market share for operators who have 2.0% or more revenues market share.  Includes revenues from the provision of interconnection, wholesale fixed narrowband access, wholesale broadband access, wholesale leased lines and managed data services (including revenues from Partial Private Circuits),  retail fixed voice services, retail broadband services and retail leased line, managed data, and other ancillary services including web-hosting, directory publication and other services.</t>
  </si>
  <si>
    <t xml:space="preserve">Total Voice, SMS/MMS and Data Volumes </t>
  </si>
  <si>
    <t>Total volumes of mobile voice (calls), messages (both SMS and MMS)[1] and data usage (both downloads and uploads) made over mobile networks on a quarterly basis. Exclude calls and messages from MNO.</t>
  </si>
  <si>
    <t xml:space="preserve">Mobile Subscriptions </t>
  </si>
  <si>
    <t>The total number of mobile phone subscriptions (both billpay and prepaid) inclusive of and exclusive of mobile broadband subscriptions in Ireland. A prepaid subscriber refers to an active prepaid subscriber – i.e. those who  have made an event that decrements their balance in the previous 90 days such as a pre-paid top up, outgoing call, SMS, MMS or mobile internet usage. A contract customer refers to a customer with a current contract subscription.</t>
  </si>
  <si>
    <t>Mobile subscriptions by technology used</t>
  </si>
  <si>
    <t>Mobile subscriptions split by technology used (2G/3G/4G/5G) each quarter</t>
  </si>
  <si>
    <t>Mobile Penetration per capita</t>
  </si>
  <si>
    <t>Calculated using the relevant mobile subscriptions and the CSO population figures per quarter</t>
  </si>
  <si>
    <t>Monthly SMS/MMS volumes</t>
  </si>
  <si>
    <t>Mobile SMS &amp; MMS volumes per quarter divided by 3</t>
  </si>
  <si>
    <t>Monthly data volumes</t>
  </si>
  <si>
    <t>Mobile data volumes for smartphones &amp; mobile broadband subscriptions per quarter divided by 3</t>
  </si>
  <si>
    <t xml:space="preserve">Market Share by Subscription (inc. MBB and M2M) </t>
  </si>
  <si>
    <t>Each mobile operator’s share of the total number of mobile subscriptions (GSM/2G Sims, 3G/HSDPA Sims and 4G/LTE &amp; 5G data cards and modems), expressed as a percentage.</t>
  </si>
  <si>
    <t>Market Share by Business Subscription (exc. MBB and M2M</t>
  </si>
  <si>
    <t>The percentage market share of Business subscriptions in Ireland (excluding mobile broadband and M2M subscriptions) .</t>
  </si>
  <si>
    <t>Market Share by Machine-to-Machine Subscription</t>
  </si>
  <si>
    <t>The percentage market share of Machine to Machine subscriptions in Ireland.</t>
  </si>
  <si>
    <t>Market Share by Fixed Broadband Subscription</t>
  </si>
  <si>
    <t>The percentage market share of the fixed broadband market by operator with at least 2.0% market share.</t>
  </si>
  <si>
    <t>Market Share by Mobile Broadband Subscription</t>
  </si>
  <si>
    <t>The percentage market share of mobile broadband subscriptions by operator with at least 2.0% market share.</t>
  </si>
  <si>
    <t>Broadband Subscriber lines By Platform</t>
  </si>
  <si>
    <t>Total number of broadband subscriber lines (both residential and business customers) by means of DSL, VDSL, cable modem, fibre to the premises, satellite, fixed wireless access and/or mobile broadband. Cable modems allow Internet broadband access by means of cable TV connections. Fixed wireless access allows internet broadband access by means of wireless devices or systems located in fixed locations, such as homes and offices. Mobile broadband allows users to access the Internet both at a fixed location and while on the move by means of a data card, USB dongle attached to a laptop or Mi-Fi device.</t>
  </si>
  <si>
    <t>Market Share by FTTP Broadband subscriber lines</t>
  </si>
  <si>
    <t>Total Broadband subscriber lines % by Sold Speed</t>
  </si>
  <si>
    <t>This provides an indication of the percentage of total retail business fixed broadband subscriber lines split by categories of actual sold download speeds.</t>
  </si>
  <si>
    <t xml:space="preserve">Fixed Broadband Platform subscriber lines by Sold Speed </t>
  </si>
  <si>
    <t>This provides an indication of the percentage of total residential and total business fixed broadband subscriber lines split by platform and categories of actual sold download speeds.</t>
  </si>
  <si>
    <t>Average Traffic per subscriber line</t>
  </si>
  <si>
    <t>Data usage (both downloads and uploads) over fixed broadband subscriber line and mobile (only data traffic from dedicated mobile broadband subscriber is considered in this figure) networks divided by the number of lines/subscribers split by each broadband platform.</t>
  </si>
  <si>
    <t>Broadband Penetration rate per household by platform</t>
  </si>
  <si>
    <t>Fixed broadband penetration rate calcaulated using the residential fixed broadband subscriber lines and the CSO household figure for each quarter.</t>
  </si>
  <si>
    <t>Broadband Penetration per Capita split by fixed &amp; mobile broadband</t>
  </si>
  <si>
    <t>Broadband penetration rate calculated using the CSO population figures per quarter and the broadband subscriber lines split by total, mobile and fixed broadband</t>
  </si>
  <si>
    <t>Reception Type</t>
  </si>
  <si>
    <t>Reception type categories are hierarchically defined and mutually exclusive. A home is classified once within reception type and this is based upon the highest form of reception available within the home</t>
  </si>
  <si>
    <t>Reception Method</t>
  </si>
  <si>
    <t xml:space="preserve">This is determined by the method by which homes with a TV receive their channels. Each home can have more than one method of reception e.g. aerial and cable or digital satellite, digital satellite and cable, etc. The question is asked for their main and up to 9 TV sets. For this reason, the total for the reception methods adds up to more than 100%. </t>
  </si>
  <si>
    <t>PVR</t>
  </si>
  <si>
    <t xml:space="preserve">A PVR is an electronic device used to record media digitally. The PVR is also known as a digital video recorder or DVR. A PVR records and plays back television programmes, but, unlike the VCR, it stores the programs in digital rather than analogue format, for example, SKY+Box, or Virgin Media Digital Video Recorder. </t>
  </si>
  <si>
    <t>Multi Total</t>
  </si>
  <si>
    <t>Multi Total: Made up of UK DTT / FTA Satellite, IPTV, Cable, and Sky homes</t>
  </si>
  <si>
    <t xml:space="preserve">Aerial </t>
  </si>
  <si>
    <t xml:space="preserve">Includes all homes who indicate an aerial as a method of reception - all Irish DTT and UK DTT </t>
  </si>
  <si>
    <t xml:space="preserve">Irish DTT </t>
  </si>
  <si>
    <t>Includes all TV homes who have IDTT (including Saorsat)</t>
  </si>
  <si>
    <t xml:space="preserve">UK DTT (Freeview) </t>
  </si>
  <si>
    <t xml:space="preserve">Includes all TV homes who have UK DTT (Freeview) </t>
  </si>
  <si>
    <t>IPTV</t>
  </si>
  <si>
    <t xml:space="preserve">IPTV is defined as paying a subscription to an IPTV provider (e.g. Eir Vision or Vodafone) </t>
  </si>
  <si>
    <t>Other Satellite</t>
  </si>
  <si>
    <t xml:space="preserve">Includes Foreign satellite, FTA satellite or Saorsat reception on any set, including homes with a lapsed Sky subscription </t>
  </si>
  <si>
    <t>Total Cable</t>
  </si>
  <si>
    <t>Includes all Cable and IPTV homes</t>
  </si>
  <si>
    <t>FTA Satellite/ Web-TV</t>
  </si>
  <si>
    <t>Homes which receive UK Freeview or foreign language channels via a satellite dish. Homes with Web TV-only are also included here (Broadband homes with no standard reception type that can view broadcast content online through a smart TV or connected device).</t>
  </si>
  <si>
    <t>Broadcasting Sky figures</t>
  </si>
  <si>
    <t>Sky figure only includes homes with an active Sky subscription</t>
  </si>
  <si>
    <t>[1] SMS – Short Messaging Service; MMS = Multimedia Messaging Service</t>
  </si>
  <si>
    <t xml:space="preserve"> 1 - General Industry Statistics</t>
  </si>
  <si>
    <t>Revenues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</si>
  <si>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</si>
  <si>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</si>
  <si>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</si>
  <si>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</si>
  <si>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</si>
  <si>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</si>
  <si>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</si>
  <si>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</si>
  <si>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</si>
  <si>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</si>
  <si>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</si>
  <si>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</si>
  <si>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</si>
  <si>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</si>
  <si>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</si>
  <si>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</si>
  <si>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</si>
  <si>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</si>
  <si>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</si>
  <si>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</si>
  <si>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</si>
  <si>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</si>
  <si>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</si>
  <si>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</si>
  <si>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</si>
  <si>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</si>
  <si>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</si>
  <si>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</si>
  <si>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</si>
  <si>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</si>
  <si>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</si>
  <si>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</si>
  <si>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</si>
  <si>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</si>
  <si>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</si>
  <si>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</si>
  <si>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</si>
  <si>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</si>
  <si>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</si>
  <si>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</si>
  <si>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</si>
  <si>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</si>
  <si>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</si>
  <si>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</si>
  <si>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</si>
  <si>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</si>
  <si>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</si>
  <si>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</si>
  <si>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</si>
  <si>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</si>
  <si>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</si>
  <si>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</si>
  <si>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</si>
  <si>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</si>
  <si>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</si>
  <si>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</si>
  <si>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Total Retail Market Revenues (000s)</t>
  </si>
  <si>
    <t>Total Fixed Line Wholesale Revenues (000's)</t>
  </si>
  <si>
    <t>Total Mobile Wholesale revenues (000's)</t>
  </si>
  <si>
    <t>Total FTTP and Cable Coverage</t>
  </si>
  <si>
    <t>Percentage Premises with FTTP Broadband Available (Measured by Eircodes)</t>
  </si>
  <si>
    <t>Percentage Premises with Gigabit Infrastructure (FTTP or Cable Broadband) Broadband Available (Measured by Eircodes)</t>
  </si>
  <si>
    <t>Gigabit (FTTP and Cable) Take Up Rate</t>
  </si>
  <si>
    <t>FTTP Take Up Rate (Measured by Unique Eircodes)</t>
  </si>
  <si>
    <t>FTTP &amp; Cable Take Up Rate (Measured by Unique Eircodes)</t>
  </si>
  <si>
    <t>Subscriber Lines</t>
  </si>
  <si>
    <t>Total Fixed Broadband Subscriber Lines</t>
  </si>
  <si>
    <t>Total Fixed Voice (PSTN, ISDN and VOIP) Subscriber lines</t>
  </si>
  <si>
    <t>Mobile Subscriptions inc. MBB and M2M - Total</t>
  </si>
  <si>
    <t>Machine to Machine (M2M) Subscriptions</t>
  </si>
  <si>
    <t xml:space="preserve">Mobile Broadband Subscriptions </t>
  </si>
  <si>
    <t>Mobile Subscriptions exc. MBB and M2M - Total</t>
  </si>
  <si>
    <t>Total Voice Traffic Minutes (000s)</t>
  </si>
  <si>
    <t>Total Fixed Voice Minutes (000's)</t>
  </si>
  <si>
    <t>Total Mobile Voice Minutes (000's)</t>
  </si>
  <si>
    <t>Notes:</t>
  </si>
  <si>
    <t xml:space="preserve"> From Q1 2023 Fixed voice subscriber lines are collected instead of subscriptions leading to a slight increase as one subscription can have more than one associated line</t>
  </si>
  <si>
    <t xml:space="preserve">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</si>
  <si>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 xml:space="preserve"> 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</si>
  <si>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Source: Quarterly Key Data Report, ComReg.</t>
  </si>
  <si>
    <t xml:space="preserve"> 2 - Industry Revenues</t>
  </si>
  <si>
    <r>
      <t>Total</t>
    </r>
    <r>
      <rPr>
        <b/>
        <sz val="12"/>
        <color rgb="FFFF0000"/>
        <rFont val="Calibri"/>
        <family val="2"/>
        <scheme val="minor"/>
      </rPr>
      <t xml:space="preserve"> </t>
    </r>
    <r>
      <rPr>
        <b/>
        <sz val="12"/>
        <color theme="1"/>
        <rFont val="Calibri"/>
        <family val="2"/>
        <scheme val="minor"/>
      </rPr>
      <t>Retail Market Revenues</t>
    </r>
  </si>
  <si>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</si>
  <si>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</si>
  <si>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</si>
  <si>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</si>
  <si>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</si>
  <si>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</si>
  <si>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</si>
  <si>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</si>
  <si>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</si>
  <si>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</si>
  <si>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</si>
  <si>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</si>
  <si>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</si>
  <si>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</si>
  <si>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</si>
  <si>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</si>
  <si>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</si>
  <si>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</si>
  <si>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</si>
  <si>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</si>
  <si>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</si>
  <si>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</si>
  <si>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</si>
  <si>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</si>
  <si>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 xml:space="preserve">2022 Q2 </t>
  </si>
  <si>
    <t xml:space="preserve">2022 Q3 </t>
  </si>
  <si>
    <t xml:space="preserve">2022 Q4 </t>
  </si>
  <si>
    <t xml:space="preserve">2023 Q1 </t>
  </si>
  <si>
    <t>Fixed Voice Retail Revenues (000's)</t>
  </si>
  <si>
    <t>Fixed Broadband Retail Revenues (000's)</t>
  </si>
  <si>
    <t>Leased Line and Managed Data Retail Revenues (000's)</t>
  </si>
  <si>
    <t>Other Retail Fixed Telecoms Revenues (000s)</t>
  </si>
  <si>
    <t>Total Fixed Line Retail Revenues (000's)</t>
  </si>
  <si>
    <t>Mobile Voice and Other Revenue (000's)</t>
  </si>
  <si>
    <t>Mobile Data Revenue (000's)</t>
  </si>
  <si>
    <t>Mobile Messaging Revenue (000's)</t>
  </si>
  <si>
    <t>Total Mobile Retail Revenues (000's)</t>
  </si>
  <si>
    <r>
      <rPr>
        <sz val="12"/>
        <rFont val="Calibri"/>
        <family val="2"/>
        <scheme val="minor"/>
      </rPr>
      <t>Total</t>
    </r>
    <r>
      <rPr>
        <sz val="12"/>
        <color theme="1"/>
        <rFont val="Calibri"/>
        <family val="2"/>
        <scheme val="minor"/>
      </rPr>
      <t xml:space="preserve"> Broadcasting Retail Revenues (000s)</t>
    </r>
  </si>
  <si>
    <r>
      <t>Total</t>
    </r>
    <r>
      <rPr>
        <b/>
        <sz val="12"/>
        <color rgb="FFFF0000"/>
        <rFont val="Calibri"/>
        <family val="2"/>
        <scheme val="minor"/>
      </rPr>
      <t xml:space="preserve"> </t>
    </r>
    <r>
      <rPr>
        <b/>
        <sz val="12"/>
        <color theme="1"/>
        <rFont val="Calibri"/>
        <family val="2"/>
        <scheme val="minor"/>
      </rPr>
      <t>Wholesale Market Revenues</t>
    </r>
  </si>
  <si>
    <r>
      <t>Total</t>
    </r>
    <r>
      <rPr>
        <b/>
        <sz val="12"/>
        <color rgb="FFFF0000"/>
        <rFont val="Calibri"/>
        <family val="2"/>
        <scheme val="minor"/>
      </rPr>
      <t xml:space="preserve"> </t>
    </r>
    <r>
      <rPr>
        <b/>
        <sz val="12"/>
        <color theme="1"/>
        <rFont val="Calibri"/>
        <family val="2"/>
        <scheme val="minor"/>
      </rPr>
      <t>Wholesale Revenues</t>
    </r>
  </si>
  <si>
    <r>
      <t>Total</t>
    </r>
    <r>
      <rPr>
        <b/>
        <sz val="12"/>
        <color rgb="FFFF0000"/>
        <rFont val="Calibri"/>
        <family val="2"/>
        <scheme val="minor"/>
      </rPr>
      <t xml:space="preserve"> </t>
    </r>
    <r>
      <rPr>
        <b/>
        <sz val="12"/>
        <color theme="1"/>
        <rFont val="Calibri"/>
        <family val="2"/>
        <scheme val="minor"/>
      </rPr>
      <t>Wholesale &amp; Retail Revenues</t>
    </r>
  </si>
  <si>
    <t>Total Fixed Wholesale &amp; Retail Revenues (000's)</t>
  </si>
  <si>
    <t>Total Mobile Wholesale &amp; Retail Revenues (000's)</t>
  </si>
  <si>
    <t>Mobile Revenues [ARPU]</t>
  </si>
  <si>
    <t>Monthly Average Revenue Per User (Prepaid)</t>
  </si>
  <si>
    <t>Monthly Average Revenue Per User (Billpay)</t>
  </si>
  <si>
    <t>Monthly Average Revenue Per User (Blended)</t>
  </si>
  <si>
    <t>Monthly ARPU (Prepaid) Mobile Phone Services</t>
  </si>
  <si>
    <t>Monthly ARPU (Billpay) Mobile Phone Services</t>
  </si>
  <si>
    <t>Monthly ARPU (Blended) Mobile Phone Services</t>
  </si>
  <si>
    <t>Monthly ARPU (Prepaid) Mobile Broadband</t>
  </si>
  <si>
    <t>Monthly ARPU (Billpay) Mobile Broadband</t>
  </si>
  <si>
    <t>Monthly ARPU (Blended) Mobile Broadband</t>
  </si>
  <si>
    <t>Monthly ARPU (Billpay) Machine-to-Machine</t>
  </si>
  <si>
    <t>Sky</t>
  </si>
  <si>
    <t>AT&amp;T</t>
  </si>
  <si>
    <t>Magnet Plus</t>
  </si>
  <si>
    <t>OAOs</t>
  </si>
  <si>
    <t>SIRO</t>
  </si>
  <si>
    <t>Market Share by Retail Mobile Revenue</t>
  </si>
  <si>
    <t xml:space="preserve">Eir </t>
  </si>
  <si>
    <t>Three Group</t>
  </si>
  <si>
    <t>Investment Statistics (Yearly)</t>
  </si>
  <si>
    <t>Investment Figures (000's)</t>
  </si>
  <si>
    <t>Fixed Investment</t>
  </si>
  <si>
    <t>Mobile Investment</t>
  </si>
  <si>
    <t>Total Investment</t>
  </si>
  <si>
    <t>Fixed Investment as % of Total Fixed Revenue</t>
  </si>
  <si>
    <t>Mobile Investment as % of Total Mobile Revenue</t>
  </si>
  <si>
    <t>Total Investment as % of Total Revenue</t>
  </si>
  <si>
    <t xml:space="preserve"> From Q2 2017 mobile ARPU is split into three mobile services (phone services, mobile broadband and M2M).</t>
  </si>
  <si>
    <t>Other Retail Fixed Telecoms revenue includes Value Added services, Apparatus Supply, CPE, legacy data products e.g. BIP, Directory Enquires, Operator services, Payphones etc.
Excluding revenue for Broadband, Calls, line rental and connections, TV and leased lines.</t>
  </si>
  <si>
    <t xml:space="preserve"> 3 - Fixed Line Data</t>
  </si>
  <si>
    <t>Subscriber Lines Statistics</t>
  </si>
  <si>
    <t>Fixed Subscriber lines</t>
  </si>
  <si>
    <t>VOIP Subscriber lines</t>
  </si>
  <si>
    <t>PSTN &amp; ISDN Subscriber Lines</t>
  </si>
  <si>
    <t>Fixed Voice (PSTN, ISDN and VOIP) Residential Subscriber lines</t>
  </si>
  <si>
    <t>Fixed Voice (PSTN, ISDN and VOIP) Business Subscriber lines</t>
  </si>
  <si>
    <t>Voice Traffic Statistics</t>
  </si>
  <si>
    <t>Fixed Voice Traffic (PSTN, ISDN and VOIP)</t>
  </si>
  <si>
    <t>Business Domestic Fixed to Fixed Minutes (000's)</t>
  </si>
  <si>
    <t>Residential Domestic Fixed to Fixed Minutes (000's)</t>
  </si>
  <si>
    <t>Total Domestic Fixed to Fixed Minutes (000's)</t>
  </si>
  <si>
    <t>Business Fixed International Outgoing Minutes (000's)</t>
  </si>
  <si>
    <t>Residential Fixed International Outgoing Minutes (000's)</t>
  </si>
  <si>
    <t>Total Fixed International Outgoing Minutes (000's)</t>
  </si>
  <si>
    <t>Business Domestic Fixed to Mobile Minutes (000's)</t>
  </si>
  <si>
    <t>Residential Domestic Fixed to Mobile Minutes (000's)</t>
  </si>
  <si>
    <t>Total Domestic Fixed to Mobile Minutes (000's)</t>
  </si>
  <si>
    <t>Business Fixed Other/Advanced Minutes (000's)</t>
  </si>
  <si>
    <t>Residential Fixed Other/Advanced Minutes (000's)</t>
  </si>
  <si>
    <t>Total Fixed Other/Advanced Minutes (000's)</t>
  </si>
  <si>
    <t>Total Business Fixed Voice Minutes (000's)</t>
  </si>
  <si>
    <t>Total Residential Fixed Voice Minutes (000's)</t>
  </si>
  <si>
    <t>VOIP Minutes</t>
  </si>
  <si>
    <t>VOIP Minutes (000's)</t>
  </si>
  <si>
    <t>VOIP % of Total Fixed Voice Minutes</t>
  </si>
  <si>
    <t>Fixed Voice Channels (PSTN and ISDN)</t>
  </si>
  <si>
    <t>Total PSTN and ISDN  Voice Channels sold by Eircom</t>
  </si>
  <si>
    <t>Total PSTN and ISDN Voice Channels sold by other operators</t>
  </si>
  <si>
    <t>Total PSTN and ISDN Voice Channels sold by all operators</t>
  </si>
  <si>
    <t>Carrier Pre-Select Access Paths</t>
  </si>
  <si>
    <t>Wholesale Line Rental Fixed Voice Channels (PSTN and ISDN)</t>
  </si>
  <si>
    <t>White Label Access Fixed Voice Channels (PSTN and ISDN)</t>
  </si>
  <si>
    <t>PSTN  Voice Channels</t>
  </si>
  <si>
    <t>ISDN Basic Voice Channels</t>
  </si>
  <si>
    <t>ISDN Fractional Voice Channels</t>
  </si>
  <si>
    <t>ISDN Primary Voice Channels</t>
  </si>
  <si>
    <t>Total ISDN Voice Channels</t>
  </si>
  <si>
    <t>Total PSTN and ISDN Voice Channels</t>
  </si>
  <si>
    <t xml:space="preserve">Fixed Numbers Ported </t>
  </si>
  <si>
    <t>Fixed Numbers Ported</t>
  </si>
  <si>
    <t>Operator Fixed Voice Statistics</t>
  </si>
  <si>
    <t xml:space="preserve">Fixed Voice Subscriber Lines </t>
  </si>
  <si>
    <t xml:space="preserve">2024 Q3 </t>
  </si>
  <si>
    <t xml:space="preserve">Vodafone </t>
  </si>
  <si>
    <t>Total</t>
  </si>
  <si>
    <t>Market Share Statistics</t>
  </si>
  <si>
    <t xml:space="preserve"> OAOs (Other Authorised Operators) consist of the sum percentage of operators whose individual market share is less than 2%. Operators with a market share equal to or greater than 2% are separated out from the OAO category and are reported individually.</t>
  </si>
  <si>
    <t>From Q4 2017 total fixed subscriptions include  TV subscription data provided by Sky Ireland. Prior to this,  such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 (including single, double, triple and quad play subscriptions).</t>
  </si>
  <si>
    <t>In Q1 2023 VOIP minutes increased due to the addition of a new VOIP minute category which caused a decrease in Other/Advanced minutes.</t>
  </si>
  <si>
    <t>Fixed Voice Call Minutes were estimated for Q1 2023 due to a change in methodology</t>
  </si>
  <si>
    <t xml:space="preserve"> 4 - Mobile Data</t>
  </si>
  <si>
    <t>Mobile Subscriptions Statistics</t>
  </si>
  <si>
    <t>Mobile Subscriptions including MBB and M2M</t>
  </si>
  <si>
    <r>
      <t>Mobile Subscriptions</t>
    </r>
    <r>
      <rPr>
        <sz val="12"/>
        <color rgb="FFFF0000"/>
        <rFont val="Calibri"/>
        <family val="2"/>
        <scheme val="minor"/>
      </rPr>
      <t xml:space="preserve"> </t>
    </r>
    <r>
      <rPr>
        <sz val="12"/>
        <rFont val="Calibri"/>
        <family val="2"/>
        <scheme val="minor"/>
      </rPr>
      <t>inc.</t>
    </r>
    <r>
      <rPr>
        <b/>
        <sz val="12"/>
        <color rgb="FFFF0000"/>
        <rFont val="Calibri"/>
        <family val="2"/>
        <scheme val="minor"/>
      </rPr>
      <t xml:space="preserve"> </t>
    </r>
    <r>
      <rPr>
        <b/>
        <sz val="12"/>
        <color theme="1"/>
        <rFont val="Calibri"/>
        <family val="2"/>
        <scheme val="minor"/>
      </rPr>
      <t>MBB and M2M - Total</t>
    </r>
  </si>
  <si>
    <t>Mobile Subscriptions exc. MBB and M2M - Prepaid</t>
  </si>
  <si>
    <t>Mobile Subscriptions exc. MBB and M2M - Billpay *</t>
  </si>
  <si>
    <t>Billpay Business Subs exc. MBB and M2M</t>
  </si>
  <si>
    <t>Billpay Residential Subs exc. MBB</t>
  </si>
  <si>
    <t>Mobile Broadband Subscriptions - Prepaid</t>
  </si>
  <si>
    <t>Mobile Broadband Subscriptions - Billpay</t>
  </si>
  <si>
    <t>Mobile Subscriptions inc. MBB and M2M - Prepaid</t>
  </si>
  <si>
    <t>Mobile Subscriptions inc. MBB and M2M - Billpay</t>
  </si>
  <si>
    <t>Billpay Business Subs  inc. MBB and M2M</t>
  </si>
  <si>
    <t>Billpay Residential Subs inc. MBB</t>
  </si>
  <si>
    <t>Mobile Subscriptions</t>
  </si>
  <si>
    <t>2G Mobile Subscriptions</t>
  </si>
  <si>
    <t>3G Mobile Subscriptions</t>
  </si>
  <si>
    <t>4G Mobile Subscriptions</t>
  </si>
  <si>
    <t>5G Mobile Subscriptions</t>
  </si>
  <si>
    <t>No Data Used</t>
  </si>
  <si>
    <t>Note: No Data Used is  a new category which is for active mobile subscriptions which have not used any data during the quarter. These type of subscrioptions were previously included in the 3G category</t>
  </si>
  <si>
    <t xml:space="preserve">Mobile Numbers Ported </t>
  </si>
  <si>
    <t xml:space="preserve">Total Gross Additions </t>
  </si>
  <si>
    <t>Note: From Q3 2024 Total Gross additions are no longer collected</t>
  </si>
  <si>
    <t>Penetration Rate</t>
  </si>
  <si>
    <t>Total Penetration Rate</t>
  </si>
  <si>
    <t>Excluding Mobile Broadband and M2M</t>
  </si>
  <si>
    <t xml:space="preserve"> wh</t>
  </si>
  <si>
    <t>Mobile Broadband</t>
  </si>
  <si>
    <t>Machine to Machine</t>
  </si>
  <si>
    <t xml:space="preserve">Population from CSO </t>
  </si>
  <si>
    <t>Mobile Traffic Statistics</t>
  </si>
  <si>
    <t>Mobile Traffic (SMS, MMS, Minutes and Data)</t>
  </si>
  <si>
    <t>Mobile SMS and MMS Traffic (000's)</t>
  </si>
  <si>
    <t>Mobile SMS Traffic (000's)</t>
  </si>
  <si>
    <t>Mobile MMS Traffic (000's)</t>
  </si>
  <si>
    <t>Mobile to Mobile Minutes (000's)</t>
  </si>
  <si>
    <t>Mobile to Mobile On-Net Minutes (000's)</t>
  </si>
  <si>
    <t>Mobile to Mobile Off-Net Minutes (000's)</t>
  </si>
  <si>
    <t>Mobile to Fixed Minutes (000's)</t>
  </si>
  <si>
    <t>Mobile International/Roaming Minutes (000's)</t>
  </si>
  <si>
    <t>Mobile International Minutes (000's)</t>
  </si>
  <si>
    <t>Mobile Roaming Minutes (000's)</t>
  </si>
  <si>
    <t>Mobile Advanced Minutes (000's)</t>
  </si>
  <si>
    <t>3G Domestic Data Traffic (GB)</t>
  </si>
  <si>
    <t>4G Domestic Data Traffic (GB)</t>
  </si>
  <si>
    <t>5G Domestic Data Traffic (GB)</t>
  </si>
  <si>
    <t>Other Domestic Data Traffic (GB) (excl 3G,4G,5G)</t>
  </si>
  <si>
    <t>Roaming Data Traffic (GB)</t>
  </si>
  <si>
    <t>Total Mobile Data Traffic (GB) (including 3G, 4G, 5G, M2M, other; excluding Roaming)</t>
  </si>
  <si>
    <t>Note! Mobile SMS and MMS traffic is not collected separately from Q3 2024</t>
  </si>
  <si>
    <t>Monthly Mobile Traffic</t>
  </si>
  <si>
    <t>SMS/MMS</t>
  </si>
  <si>
    <r>
      <rPr>
        <b/>
        <sz val="16"/>
        <color rgb="FFFFFFFF"/>
        <rFont val="Calibri"/>
        <family val="2"/>
        <scheme val="minor"/>
      </rPr>
      <t>Mobile Operator Statistics</t>
    </r>
    <r>
      <rPr>
        <b/>
        <sz val="16"/>
        <color rgb="FFFF0000"/>
        <rFont val="Calibri"/>
        <family val="2"/>
        <scheme val="minor"/>
      </rPr>
      <t xml:space="preserve"> New</t>
    </r>
  </si>
  <si>
    <r>
      <rPr>
        <b/>
        <sz val="12"/>
        <color rgb="FF000000"/>
        <rFont val="Calibri"/>
        <family val="2"/>
        <scheme val="minor"/>
      </rPr>
      <t xml:space="preserve">Operator Subscriptions (inc. MBB and M2M)  </t>
    </r>
    <r>
      <rPr>
        <b/>
        <sz val="12"/>
        <color rgb="FFFF0000"/>
        <rFont val="Calibri"/>
        <family val="2"/>
        <scheme val="minor"/>
      </rPr>
      <t>New</t>
    </r>
  </si>
  <si>
    <t>Lyca Mobile</t>
  </si>
  <si>
    <t>Tesco</t>
  </si>
  <si>
    <t>Virgin Mobile</t>
  </si>
  <si>
    <r>
      <rPr>
        <b/>
        <sz val="12"/>
        <color rgb="FF000000"/>
        <rFont val="Calibri"/>
        <family val="2"/>
      </rPr>
      <t xml:space="preserve">Operator Subscriptions (exc. MBB and M2M)  </t>
    </r>
    <r>
      <rPr>
        <b/>
        <sz val="12"/>
        <color rgb="FFFF0000"/>
        <rFont val="Calibri"/>
        <family val="2"/>
      </rPr>
      <t>New</t>
    </r>
  </si>
  <si>
    <r>
      <rPr>
        <b/>
        <sz val="12"/>
        <color rgb="FF000000"/>
        <rFont val="Calibri"/>
        <family val="2"/>
        <scheme val="minor"/>
      </rPr>
      <t xml:space="preserve">Operator Business Voice Subscriptions </t>
    </r>
    <r>
      <rPr>
        <b/>
        <sz val="12"/>
        <color rgb="FFFF0000"/>
        <rFont val="Calibri"/>
        <family val="2"/>
        <scheme val="minor"/>
      </rPr>
      <t>New</t>
    </r>
  </si>
  <si>
    <r>
      <rPr>
        <b/>
        <sz val="12"/>
        <color rgb="FF000000"/>
        <rFont val="Calibri"/>
        <family val="2"/>
      </rPr>
      <t xml:space="preserve">Operator Machine to Machine Subscriptions </t>
    </r>
    <r>
      <rPr>
        <b/>
        <sz val="12"/>
        <color rgb="FFFF0000"/>
        <rFont val="Calibri"/>
        <family val="2"/>
      </rPr>
      <t>New</t>
    </r>
  </si>
  <si>
    <r>
      <rPr>
        <b/>
        <sz val="12"/>
        <color rgb="FF000000"/>
        <rFont val="Calibri"/>
        <family val="2"/>
        <scheme val="minor"/>
      </rPr>
      <t xml:space="preserve">Operator Mobile Broadband Subscriptions </t>
    </r>
    <r>
      <rPr>
        <b/>
        <sz val="12"/>
        <color rgb="FFFF0000"/>
        <rFont val="Calibri"/>
        <family val="2"/>
        <scheme val="minor"/>
      </rPr>
      <t>New</t>
    </r>
  </si>
  <si>
    <r>
      <rPr>
        <b/>
        <sz val="12"/>
        <color rgb="FF000000"/>
        <rFont val="Calibri"/>
        <family val="2"/>
      </rPr>
      <t xml:space="preserve">Pre-Paid and Billpay Subscriptions by Operator </t>
    </r>
    <r>
      <rPr>
        <b/>
        <sz val="12"/>
        <color rgb="FFFF0000"/>
        <rFont val="Calibri"/>
        <family val="2"/>
      </rPr>
      <t>New</t>
    </r>
  </si>
  <si>
    <t>An Post Mobile (Prepaid)</t>
  </si>
  <si>
    <t>Eir  (Prepaid)</t>
  </si>
  <si>
    <t>Lyca Mobile (Prepaid)</t>
  </si>
  <si>
    <t>Sky (Prepaid)</t>
  </si>
  <si>
    <t>Tesco (Prepaid)</t>
  </si>
  <si>
    <t>Three Group (Prepaid)</t>
  </si>
  <si>
    <t>Virgin Mobile (Prepaid)</t>
  </si>
  <si>
    <t>Vodafone (Prepaid)</t>
  </si>
  <si>
    <t>An Post Mobile (Billpay)</t>
  </si>
  <si>
    <t>Eir (Billpay)</t>
  </si>
  <si>
    <t>Lyca Mobile (Billpay)</t>
  </si>
  <si>
    <t>Sky (Billpay)</t>
  </si>
  <si>
    <t>Tesco (Billpay)</t>
  </si>
  <si>
    <t>Three Group (Billpay)</t>
  </si>
  <si>
    <t>Virgin Mobile (Billpay)</t>
  </si>
  <si>
    <t>Vodafone (Billpay)</t>
  </si>
  <si>
    <t xml:space="preserve">Market Share by Subscription (exc. MBB and M2M) </t>
  </si>
  <si>
    <t xml:space="preserve">Lyca </t>
  </si>
  <si>
    <t>Market Share by Business Voice Subscription</t>
  </si>
  <si>
    <t xml:space="preserve">Pre-Paid and Billpay Subscription Share by Operator </t>
  </si>
  <si>
    <t>Vodafone (pre-paid)</t>
  </si>
  <si>
    <t>Three Group (pre-paid)</t>
  </si>
  <si>
    <t>Eir (pre-paid)</t>
  </si>
  <si>
    <t>Tesco Mobile (pre-paid)</t>
  </si>
  <si>
    <t>OAOs (pre-paid)</t>
  </si>
  <si>
    <t>Tesco Mobile (Billpay)</t>
  </si>
  <si>
    <t>OAOs (Billpay)</t>
  </si>
  <si>
    <t>Technology Split %</t>
  </si>
  <si>
    <t>2G</t>
  </si>
  <si>
    <t>3G</t>
  </si>
  <si>
    <t>4G</t>
  </si>
  <si>
    <t>5G</t>
  </si>
  <si>
    <t xml:space="preserve">No Data used </t>
  </si>
  <si>
    <t xml:space="preserve">Mobile Retail Revenues were revised from Q1 2019 to Q1 2020 following implementation of International Financial Reporting Standard (IFRS) 15 ‘Revenue from Contracts with Customers’. This has resulted in changes to Total Mobile Revenues and Mobile Market Share by Revenue. Please note that due to this standard, annual revenue should be considered when reviewing trends in mobile revenue. </t>
  </si>
  <si>
    <t>Q1 2019 to Q1 2020 ARPU has also been impacted by the implementation of IFRS 15</t>
  </si>
  <si>
    <t>In Q3 2020 part of the 4G Domestic Data Traffic has been estimated due to aggregation issues with Eir Mobile's data collection system</t>
  </si>
  <si>
    <t>No Data Used is  a new category  from Q3 2024 which is for active mobile subscriptions which have not used any data during the quarter. These type of subscrioptions were previously included in the 3G category</t>
  </si>
  <si>
    <t xml:space="preserve">  5  -  Broadband  Data</t>
  </si>
  <si>
    <t>Subscriber Statistics</t>
  </si>
  <si>
    <t>Internet Subscriber Lines</t>
  </si>
  <si>
    <t>2023  Q1</t>
  </si>
  <si>
    <t>Narrowband Internet Subscriber Lines</t>
  </si>
  <si>
    <t>Cable Broadband Subscriber Lines</t>
  </si>
  <si>
    <t>DSL Broadband Subscriber Lines</t>
  </si>
  <si>
    <t>VDSL Broadband Subscriber Lines</t>
  </si>
  <si>
    <t>FTTP Broadband Subscriber Lines</t>
  </si>
  <si>
    <t>Satellite Broadband Subscriber Lines</t>
  </si>
  <si>
    <t>FWA Broadband Subscriber Lines</t>
  </si>
  <si>
    <t>Mobile Broadband Subscriptions</t>
  </si>
  <si>
    <t>Total Broadband Subscriber Lines</t>
  </si>
  <si>
    <t>Residential &amp; Business Subscriber Lines x Platform</t>
  </si>
  <si>
    <t>Cable Broadband Residential Subscriber Lines</t>
  </si>
  <si>
    <t>Cable Broadband Business Subscriber Lines</t>
  </si>
  <si>
    <t>DSL Broadband Residential Subscriber Lines</t>
  </si>
  <si>
    <t>DSL Broadband Business Subscriber Lines</t>
  </si>
  <si>
    <t>VDSL Broadband Residential Subscriber Lines</t>
  </si>
  <si>
    <t>VDSL Broadband Business Subscriber Lines</t>
  </si>
  <si>
    <t>FTTP Broadband Residential Subscriber Lines</t>
  </si>
  <si>
    <t>FTTP Broadband Business Subscriber Lines</t>
  </si>
  <si>
    <t>Satellite Broadband Residential Subscriber Lines</t>
  </si>
  <si>
    <t>Satellite Broadband Business Subscriber Lines</t>
  </si>
  <si>
    <t>FWA Broadband Residential Subscriber Lines</t>
  </si>
  <si>
    <t>FWA Broadband Business Subscriber Lines</t>
  </si>
  <si>
    <t>Mobile Broadband Residential Subscriptions</t>
  </si>
  <si>
    <t>Mobile Broadband Business Subscriptions</t>
  </si>
  <si>
    <t>Total Residential Broadband Subscriber Lines</t>
  </si>
  <si>
    <t>Total Business Broadband Subscriber Lines</t>
  </si>
  <si>
    <t>Total Fixed Residential Broadband Subscriber Lines</t>
  </si>
  <si>
    <t>Total Fixed Business Broadband Subscriber Lines</t>
  </si>
  <si>
    <t>Fixed Residential &amp; Business Subscriber Lines by Sold Download Speed</t>
  </si>
  <si>
    <t>Residential Broadband Subscriber Lines (&lt;2Mbps) Pre 2022</t>
  </si>
  <si>
    <t>Business Broadband Subscriber Lines (&lt;2Mbps) Pre 2022</t>
  </si>
  <si>
    <t>Total Broadband Subscriber Lines (&lt;2Mbps) Pre 2022</t>
  </si>
  <si>
    <t>Residential Broadband Subscriber Lines (2Mbps - 9.99Mbps) Pre 2022</t>
  </si>
  <si>
    <t>Business Broadband Subscriber Lines (2Mbps - 9.99Mbps) Pre 2022</t>
  </si>
  <si>
    <t>Total Broadband Subscriber Lines (2Mbps - 9.99Mbps) Pre 2022</t>
  </si>
  <si>
    <t>Residential Broadband Subscriber Lines (&lt;2Mbps - 9.99Mbps)</t>
  </si>
  <si>
    <t>Business Broadband Subscriber Lines (&lt;2Mbps - 9.99Mbps)</t>
  </si>
  <si>
    <t>Total Broadband Subscriber Lines (&lt;2Mbps - 9.99Mbps)</t>
  </si>
  <si>
    <t>Residential Broadband Subscriber Lines (=10Mbps - 29.99Mbps)</t>
  </si>
  <si>
    <t>Business Broadband Subscriber Lines (=10Mbps - 29.99Mbps)</t>
  </si>
  <si>
    <t>Total Broadband Subscriber Lines (=10Mbps - 29.99Mbps)</t>
  </si>
  <si>
    <t>Residential Broadband Subscriber Lines (=30Mbps - 99.99Mbps)</t>
  </si>
  <si>
    <t>Business Broadband Subscriber Lines (=30Mbps - 99.99Mbps)</t>
  </si>
  <si>
    <t>Total Broadband Subscriber Lines (=30Mbps - 99.99Mbps)</t>
  </si>
  <si>
    <t>Residential Broadband Subscriber Lines (=100Mbps - 499.99Mbps)</t>
  </si>
  <si>
    <t>Business Broadband Subscriber Lines (=100Mbps - 499.99Mbps)</t>
  </si>
  <si>
    <t>Total Broadband Subscriber Lines (=100Mbps - 499.99Mbps)</t>
  </si>
  <si>
    <t>Residential Broadband Subscriber Lines (=500Mbps - 999.99Mbps)</t>
  </si>
  <si>
    <t>Business Broadband Subscriber Lines (=500Mbps - 999.99Mbps)</t>
  </si>
  <si>
    <t>Total Broadband Subscriber Lines (=500Mbps - 999.99Mbps)</t>
  </si>
  <si>
    <t>Residential Broadband Subscriber Lines (&gt;=1GB)</t>
  </si>
  <si>
    <t>Business Broadband Subscriber Lines (&gt;=1GB)</t>
  </si>
  <si>
    <t>Total Broadband Subscriber Lines (&gt;=1GB)</t>
  </si>
  <si>
    <t>Residential Broadband Subscriber Lines (&gt;=100Mbps) Pre 2022</t>
  </si>
  <si>
    <t>Business Broadband Subscriber Lines (&gt;=100Mbps) Pre 2022</t>
  </si>
  <si>
    <t>Total Broadband Subscriber Lines (&gt;=100Mbps) Pre 2022</t>
  </si>
  <si>
    <t>Note: Before 2020 it was called "Fixed Residential &amp; Business Subscriber Lines x Advertised Speed"</t>
  </si>
  <si>
    <t>CHECK</t>
  </si>
  <si>
    <t>OK</t>
  </si>
  <si>
    <t>Note: In Q1 2023  Fixed voice subscriptions have changed from capturing subscriptions to subcriber lines.</t>
  </si>
  <si>
    <t>Fixed Broadband Subscriber Lines by Sold Download Speeds %</t>
  </si>
  <si>
    <t>&lt; 2Mbps</t>
  </si>
  <si>
    <t>&gt;= 2Mbps - &lt;10Mbps</t>
  </si>
  <si>
    <t xml:space="preserve">&lt;2Mbps - 9.99Mbps </t>
  </si>
  <si>
    <t xml:space="preserve"> =10Mbps - 29.99Mbps </t>
  </si>
  <si>
    <t xml:space="preserve"> =30Mbps - 99.99Mbps </t>
  </si>
  <si>
    <t xml:space="preserve"> =100Mbps - 499.99Mbps </t>
  </si>
  <si>
    <t xml:space="preserve">  =500Mbps - 999.99Mbps</t>
  </si>
  <si>
    <t xml:space="preserve">  &gt;=1GB</t>
  </si>
  <si>
    <t>&gt;=100Mbps</t>
  </si>
  <si>
    <t>Fixed Broadband Platform Subscriber Lines by Sold Speed</t>
  </si>
  <si>
    <t>Cable</t>
  </si>
  <si>
    <t xml:space="preserve"> &lt;2Mbps</t>
  </si>
  <si>
    <t>FWA</t>
  </si>
  <si>
    <t>FTTP</t>
  </si>
  <si>
    <t>Satellite</t>
  </si>
  <si>
    <t>DSL</t>
  </si>
  <si>
    <t>VDSL</t>
  </si>
  <si>
    <t>Bundles</t>
  </si>
  <si>
    <t>Single Play Subscriber lines</t>
  </si>
  <si>
    <t>Double Play Subscriber lines</t>
  </si>
  <si>
    <t>Triple and Quadruple Play Subscriber lines</t>
  </si>
  <si>
    <t>Total Fixed Subscriber lines</t>
  </si>
  <si>
    <t>Broadband Penetration per Capita</t>
  </si>
  <si>
    <t>Pen. rate per capita (All)</t>
  </si>
  <si>
    <t>Pen. rate per capita (Fixed)</t>
  </si>
  <si>
    <t>Pen. rate per capita (Mobile)</t>
  </si>
  <si>
    <t>Total population ('000)</t>
  </si>
  <si>
    <t>Fixed Broadband Penetration per Household by Platform</t>
  </si>
  <si>
    <t>Mobile BB</t>
  </si>
  <si>
    <t>Households '000</t>
  </si>
  <si>
    <t>Data Traffic Statistics</t>
  </si>
  <si>
    <t>Broadband Traffic</t>
  </si>
  <si>
    <t>Cable Broadband Data Traffic (GB)</t>
  </si>
  <si>
    <t>DSL Broadband Data Traffic (GB)</t>
  </si>
  <si>
    <t>VDSL Broadband Data Traffic (GB)</t>
  </si>
  <si>
    <t>FTTP Broadband Data Traffic (GB)</t>
  </si>
  <si>
    <t>Satellite Broadband Data Traffic (GB)</t>
  </si>
  <si>
    <t>FWA Broadband Data Traffic (GB)</t>
  </si>
  <si>
    <t>Total Fixed Broadband Data Traffic (GB)</t>
  </si>
  <si>
    <t>Mobile Broadband (Dongles) Data Traffic (GB)</t>
  </si>
  <si>
    <t>Standard Mobile Subscriber Lines Data Traffic (GB)</t>
  </si>
  <si>
    <t>Total Mobile Data Traffic (GB)</t>
  </si>
  <si>
    <t>Fixed Broadband Traffic from Business Subscriber Lines (GB)</t>
  </si>
  <si>
    <t>Fixed Broadband Traffic from Residential Subscriber Lines (GB)</t>
  </si>
  <si>
    <t>Average Monthly Traffic per Subscriber Line</t>
  </si>
  <si>
    <t xml:space="preserve">2021 Q3 </t>
  </si>
  <si>
    <t xml:space="preserve">2021 Q4 </t>
  </si>
  <si>
    <t xml:space="preserve">2022 Q1 </t>
  </si>
  <si>
    <t>Fixed Business User</t>
  </si>
  <si>
    <t>Fixed Residential User</t>
  </si>
  <si>
    <r>
      <rPr>
        <b/>
        <sz val="16"/>
        <color rgb="FFFFFFFF"/>
        <rFont val="Calibri"/>
        <family val="2"/>
      </rPr>
      <t xml:space="preserve">Operator Broadband Statistics </t>
    </r>
    <r>
      <rPr>
        <b/>
        <sz val="16"/>
        <color rgb="FFFF0000"/>
        <rFont val="Calibri"/>
        <family val="2"/>
      </rPr>
      <t>New</t>
    </r>
  </si>
  <si>
    <r>
      <rPr>
        <b/>
        <sz val="12"/>
        <color rgb="FF000000"/>
        <rFont val="Calibri"/>
        <family val="2"/>
      </rPr>
      <t xml:space="preserve">Fixed Broadband Subscriber Lines </t>
    </r>
    <r>
      <rPr>
        <b/>
        <sz val="12"/>
        <color rgb="FFFF0000"/>
        <rFont val="Calibri"/>
        <family val="2"/>
      </rPr>
      <t>New</t>
    </r>
  </si>
  <si>
    <t>Imagine</t>
  </si>
  <si>
    <r>
      <rPr>
        <b/>
        <sz val="12"/>
        <color rgb="FF000000"/>
        <rFont val="Calibri"/>
        <family val="2"/>
      </rPr>
      <t xml:space="preserve">Fixed Broadband Business Lines </t>
    </r>
    <r>
      <rPr>
        <b/>
        <sz val="12"/>
        <color rgb="FFFF0000"/>
        <rFont val="Calibri"/>
        <family val="2"/>
      </rPr>
      <t>NEW</t>
    </r>
  </si>
  <si>
    <r>
      <rPr>
        <b/>
        <sz val="12"/>
        <color rgb="FF000000"/>
        <rFont val="Calibri"/>
        <family val="2"/>
      </rPr>
      <t xml:space="preserve">Fixed Broadband Residential Line </t>
    </r>
    <r>
      <rPr>
        <b/>
        <sz val="12"/>
        <color rgb="FFFF0000"/>
        <rFont val="Calibri"/>
        <family val="2"/>
      </rPr>
      <t>NEW</t>
    </r>
  </si>
  <si>
    <r>
      <rPr>
        <b/>
        <sz val="12"/>
        <color rgb="FF000000"/>
        <rFont val="Calibri"/>
        <family val="2"/>
        <scheme val="minor"/>
      </rPr>
      <t>2024 Q3</t>
    </r>
    <r>
      <rPr>
        <b/>
        <sz val="12"/>
        <color rgb="FFFF0000"/>
        <rFont val="Calibri"/>
        <family val="2"/>
        <scheme val="minor"/>
      </rPr>
      <t xml:space="preserve"> </t>
    </r>
  </si>
  <si>
    <r>
      <rPr>
        <b/>
        <sz val="12"/>
        <color rgb="FF000000"/>
        <rFont val="Calibri"/>
        <family val="2"/>
      </rPr>
      <t xml:space="preserve">FTTP Broadband Subscriber Lines </t>
    </r>
    <r>
      <rPr>
        <b/>
        <sz val="12"/>
        <color rgb="FFFF0000"/>
        <rFont val="Calibri"/>
        <family val="2"/>
      </rPr>
      <t>New</t>
    </r>
  </si>
  <si>
    <r>
      <rPr>
        <b/>
        <sz val="12"/>
        <color rgb="FF000000"/>
        <rFont val="Calibri"/>
        <family val="2"/>
      </rPr>
      <t xml:space="preserve">Mobile Broadband Subscriber Lines </t>
    </r>
    <r>
      <rPr>
        <b/>
        <sz val="12"/>
        <color rgb="FFFF0000"/>
        <rFont val="Calibri"/>
        <family val="2"/>
      </rPr>
      <t>New</t>
    </r>
  </si>
  <si>
    <t>Market Share by Fixed Broadband Subscriber Line</t>
  </si>
  <si>
    <t xml:space="preserve">Market Share by Fixed Broadband Business Line </t>
  </si>
  <si>
    <t xml:space="preserve">Market Share by Fixed Broadband Residential Line </t>
  </si>
  <si>
    <t>Market Share by FTTP Broadband Subscriber Line</t>
  </si>
  <si>
    <t>Market Share by Mobile Broadband Subscriber Line</t>
  </si>
  <si>
    <t xml:space="preserve">2024 Q4 </t>
  </si>
  <si>
    <t>Wholesale Statistics</t>
  </si>
  <si>
    <t>Wholesale Subscriber Lines</t>
  </si>
  <si>
    <t>Wholesale DSL Bitstream Subscriber Lines</t>
  </si>
  <si>
    <t>Full LLU Subscriber Lines</t>
  </si>
  <si>
    <t>Shared LLU Subscriber Lines</t>
  </si>
  <si>
    <t>Total LLU Subscriber Lines</t>
  </si>
  <si>
    <t>Wholesale VDSL Bitstream Subscriber Lines</t>
  </si>
  <si>
    <t>Wholesale VDSL VULA Subscriber Lines</t>
  </si>
  <si>
    <t>Fibre to the Premises Lines by Network Operator Statistics</t>
  </si>
  <si>
    <t>Network FTTP Active Subscriber Lines</t>
  </si>
  <si>
    <t>Eircom Active Subscriber Lines</t>
  </si>
  <si>
    <t>NBI Active Subscriber Lines</t>
  </si>
  <si>
    <t>-</t>
  </si>
  <si>
    <t>SIRO Active Subscriber Lines</t>
  </si>
  <si>
    <t>Virgin Active Subscriber Lines</t>
  </si>
  <si>
    <t>Magnet Active Subscriber Lines</t>
  </si>
  <si>
    <t>Magnet began reporting Network FTTP lines in Q2 2024, the number of lines at the end of Q2 would be broadly similar to the lines present in previous years.</t>
  </si>
  <si>
    <t>Network FTTP Broadband Rollout (No. of Lines)</t>
  </si>
  <si>
    <t>Eircom Rollout Lines</t>
  </si>
  <si>
    <t>NBI Rollout Lines</t>
  </si>
  <si>
    <t>SIRO Rollout Lines</t>
  </si>
  <si>
    <t>Virgin Rollout Lines</t>
  </si>
  <si>
    <t>Magnet Rollout Lines</t>
  </si>
  <si>
    <t>Crossan Rollout Lines</t>
  </si>
  <si>
    <t>Crossan began reporting Network FTTP lines in Q4 2024.</t>
  </si>
  <si>
    <t xml:space="preserve">  5.1  -  Broadband  Coverage and Take Up</t>
  </si>
  <si>
    <t>Total Gigabit Coverage</t>
  </si>
  <si>
    <t>QoQ</t>
  </si>
  <si>
    <t>YoY</t>
  </si>
  <si>
    <t>Total Gigabit Take Up Rate</t>
  </si>
  <si>
    <t>Take Up Rate Based on When Rollout Occurred (Year)</t>
  </si>
  <si>
    <t>Batch of Premises</t>
  </si>
  <si>
    <t>Take Up Rate of batch as at Q3 2024</t>
  </si>
  <si>
    <t>Newly passed FTTP Premises between Q4 2019 &amp; Q3 2020 (inclusive)</t>
  </si>
  <si>
    <t>Newly passed FTTP Premises between Q4 2020 &amp; Q3 2021 (inclusive)</t>
  </si>
  <si>
    <t>Newly passed FTTP Premises between Q4 2021 &amp; Q3 2022 (inclusive)</t>
  </si>
  <si>
    <t>Newly passed FTTP Premises between Q4 2022 &amp; Q3 2023 (inclusive)</t>
  </si>
  <si>
    <t>Newly passed FTTP Premises between Q4 2023 &amp; Q3 2024 (inclusive)</t>
  </si>
  <si>
    <t>Coverage and Take Up by Address Type</t>
  </si>
  <si>
    <t>Residential</t>
  </si>
  <si>
    <t>Non-Residential</t>
  </si>
  <si>
    <t>Mixed</t>
  </si>
  <si>
    <t>Percentage Premises with Gigabit (FTTP or Cable ) Available (Measured by Eircodes)</t>
  </si>
  <si>
    <t xml:space="preserve"> Gigabit  Take Up Rate</t>
  </si>
  <si>
    <t xml:space="preserve"> Gigabit  (FTTP or Cable)Take Up Rate (Measured by Unique Eircodes)</t>
  </si>
  <si>
    <t>Coverage and Take Up by County</t>
  </si>
  <si>
    <t>FTTP Coverage by County</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</si>
  <si>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</si>
  <si>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</si>
  <si>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</si>
  <si>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</si>
  <si>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</si>
  <si>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</si>
  <si>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</si>
  <si>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</si>
  <si>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</si>
  <si>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</si>
  <si>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</si>
  <si>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</si>
  <si>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</si>
  <si>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</si>
  <si>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</si>
  <si>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</si>
  <si>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</si>
  <si>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</si>
  <si>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</si>
  <si>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</si>
  <si>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</si>
  <si>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</si>
  <si>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</si>
  <si>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</si>
  <si>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</si>
  <si>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</si>
  <si>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 xml:space="preserve"> Gigabit (FTTP or Cable) Coverage by County</t>
  </si>
  <si>
    <t>FTTP Take Up Rate by County</t>
  </si>
  <si>
    <t xml:space="preserve"> Gigabit Infrastructure (FTTP or Cable) Take Up Rate by County</t>
  </si>
  <si>
    <t>6 - Broadcasting Data</t>
  </si>
  <si>
    <t>Jan 2019</t>
  </si>
  <si>
    <t>July 2019</t>
  </si>
  <si>
    <t>Jan 2020</t>
  </si>
  <si>
    <t>July 2020</t>
  </si>
  <si>
    <t>Jan 2021</t>
  </si>
  <si>
    <t>July 2021</t>
  </si>
  <si>
    <t>Jan 2022</t>
  </si>
  <si>
    <t>July 2022</t>
  </si>
  <si>
    <t>Jan 2023</t>
  </si>
  <si>
    <t>July 2023</t>
  </si>
  <si>
    <t>Jan 2024</t>
  </si>
  <si>
    <t>July 2024</t>
  </si>
  <si>
    <t>Jan 2025</t>
  </si>
  <si>
    <t>Total TV Homes</t>
  </si>
  <si>
    <t>UK DTT</t>
  </si>
  <si>
    <t>Reception Type %</t>
  </si>
  <si>
    <t>Aerial</t>
  </si>
  <si>
    <t>Irish DTT</t>
  </si>
  <si>
    <t>UK DTT (Freeview)</t>
  </si>
  <si>
    <t>Cable/Satellite</t>
  </si>
  <si>
    <t>Payment Type %</t>
  </si>
  <si>
    <t>Pay TV Homes</t>
  </si>
  <si>
    <t>Free to Air TV Homes</t>
  </si>
  <si>
    <t>Ownership %</t>
  </si>
  <si>
    <t>Broadband</t>
  </si>
  <si>
    <t>Games console</t>
  </si>
  <si>
    <t>*Both fixed and mobile broadband</t>
  </si>
  <si>
    <t>TV Homes</t>
  </si>
  <si>
    <t>Total TV homes</t>
  </si>
  <si>
    <t>Multi Total TV Homes</t>
  </si>
  <si>
    <t>*TV homes can have more than one method of reception.  For example, a TV household may have Sky on their main set but receive channels on another set via Irish DTT. Establishment Survey respondents are asked to give details of reception type for each set within their home (up to 9 sets). Theses figures include details on all reception types within TV homes and are, therefore, NOT MUTUALLY EXCLUSIVE. For this reason, the total % figures in the table to the left do not add to 100%.</t>
  </si>
  <si>
    <t>*This broadcasting data is sourced from the Nielsen TV Audience Measurement (TAM) Establishment Survey which is updated twice a year.</t>
  </si>
  <si>
    <t xml:space="preserve">  This covers areas such as ownership of TV related equipment, method of TV reception and demographics of TV household individuals such as age etc.</t>
  </si>
  <si>
    <t>6 - Pricing Data</t>
  </si>
  <si>
    <t>Fixed Voice Pricing</t>
  </si>
  <si>
    <t>Residential - 60 Calls OECD Basket 2017</t>
  </si>
  <si>
    <t>Fixed</t>
  </si>
  <si>
    <t>F2F</t>
  </si>
  <si>
    <t>F2M</t>
  </si>
  <si>
    <t>Intn</t>
  </si>
  <si>
    <t xml:space="preserve">                -  </t>
  </si>
  <si>
    <t>Business - 260 Calls OECD Basket 2017</t>
  </si>
  <si>
    <t>Residential - 60 Calls</t>
  </si>
  <si>
    <t>Q4 2017</t>
  </si>
  <si>
    <t>Q1 2018</t>
  </si>
  <si>
    <t>Q2 2018</t>
  </si>
  <si>
    <t>Q3 2018</t>
  </si>
  <si>
    <t>Q4 2018</t>
  </si>
  <si>
    <t>Q1 2019</t>
  </si>
  <si>
    <t>Q2 2019</t>
  </si>
  <si>
    <t>Q3 2019</t>
  </si>
  <si>
    <t>Q4 2019</t>
  </si>
  <si>
    <t>Q1 2020</t>
  </si>
  <si>
    <t>Q2 2020</t>
  </si>
  <si>
    <t>Q3 2020</t>
  </si>
  <si>
    <t xml:space="preserve">Q4 2021 </t>
  </si>
  <si>
    <t xml:space="preserve">Q4 2022 </t>
  </si>
  <si>
    <t>Denmark</t>
  </si>
  <si>
    <t>Germany</t>
  </si>
  <si>
    <t>Netherlands</t>
  </si>
  <si>
    <t>Spain</t>
  </si>
  <si>
    <t>UK</t>
  </si>
  <si>
    <t>Ireland</t>
  </si>
  <si>
    <t>Business - 260 calls (606 minutes) basket</t>
  </si>
  <si>
    <t>Fixed Broadband Pricing</t>
  </si>
  <si>
    <t>40GB basket speeds up to 100 Mbps</t>
  </si>
  <si>
    <t>Fixed Broadband Residential</t>
  </si>
  <si>
    <t>Non-rec</t>
  </si>
  <si>
    <t>Monthly</t>
  </si>
  <si>
    <t>Usage</t>
  </si>
  <si>
    <t>120GB basket speeds above 100 Mbps</t>
  </si>
  <si>
    <t>60GB basket all speeds above 25 Mbps</t>
  </si>
  <si>
    <t>Fixed Broadband Business</t>
  </si>
  <si>
    <t>Mobile Pricing</t>
  </si>
  <si>
    <t>Residential - Residential Pre-paid 100 calls, 20SMS, 2GB</t>
  </si>
  <si>
    <t>Add-on</t>
  </si>
  <si>
    <t>Voice</t>
  </si>
  <si>
    <t>SMS</t>
  </si>
  <si>
    <t>Data</t>
  </si>
  <si>
    <t>48</t>
  </si>
  <si>
    <t>Lycamobile</t>
  </si>
  <si>
    <t>Residential - Residential Post-paid 300 calls, 40SMS, 5GB</t>
  </si>
  <si>
    <t>GoMo (Eir)</t>
  </si>
  <si>
    <t>Mobile Broadband Pricing</t>
  </si>
  <si>
    <t>Residential - 5GB Basket</t>
  </si>
  <si>
    <t>Businesss - 10GB Basket</t>
  </si>
  <si>
    <t>Business - 10GB Basket</t>
  </si>
  <si>
    <t>Period</t>
  </si>
  <si>
    <t>FTTP Penetration (Subscribtions/Houshold)</t>
  </si>
  <si>
    <t>FTTP Coverage (Measured by Eircodes)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</si>
</sst>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
    <numFmt numFmtId="165" formatCode="&quot;€&quot;#,##0.00"/>
    <numFmt numFmtId="166" formatCode="_-&quot;€&quot;* #,##0_-;\-&quot;€&quot;* #,##0_-;_-&quot;€&quot;* &quot;-&quot;???_-;_-@_-"/>
    <numFmt numFmtId="167" formatCode="#,##0.000"/>
    <numFmt numFmtId="168" formatCode="0.0%"/>
    <numFmt numFmtId="169" formatCode="0.0000000%"/>
    <numFmt numFmtId="170" formatCode="0.000%"/>
    <numFmt numFmtId="171" formatCode="0.0000%"/>
    <numFmt numFmtId="172" formatCode="_-* #,##0_-;\-* #,##0_-;_-* &quot;-&quot;??_-;_-@_-"/>
    <numFmt numFmtId="173" formatCode="_-[$€-2]\ * #,##0.00_-;\-[$€-2]\ * #,##0.00_-;_-[$€-2]\ * &quot;-&quot;??_-;_-@_-"/>
    <numFmt numFmtId="174" formatCode="_-[$€-1809]* #,##0.00_-;\-[$€-1809]* #,##0.00_-;_-[$€-1809]* &quot;-&quot;??_-;_-@_-"/>
    <numFmt numFmtId="175" formatCode="#,##0.0"/>
    <numFmt numFmtId="176" formatCode="#,##0.0000"/>
  </numFmts>
  <fonts count="58">
    <font>
      <sz val="11"/>
      <color theme="1"/>
      <name val="Calibri"/>
      <family val="2"/>
      <scheme val="minor"/>
    </font>
    <font>
      <sz val="10"/>
      <name val="Arial"/>
      <family val="2"/>
    </font>
    <font>
      <sz val="12"/>
      <color theme="1"/>
      <name val="Calibri"/>
      <family val="2"/>
      <scheme val="minor"/>
    </font>
    <font>
      <b/>
      <sz val="12"/>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9"/>
      <color theme="1"/>
      <name val="Calibri"/>
      <family val="2"/>
      <scheme val="minor"/>
    </font>
    <font>
      <sz val="8"/>
      <name val="Calibri"/>
      <family val="2"/>
      <scheme val="minor"/>
    </font>
    <font>
      <b/>
      <sz val="11"/>
      <color theme="1"/>
      <name val="Calibri"/>
      <family val="2"/>
      <scheme val="minor"/>
    </font>
    <font>
      <b/>
      <sz val="13"/>
      <color theme="0"/>
      <name val="Calibri"/>
      <family val="2"/>
      <scheme val="minor"/>
    </font>
    <font>
      <b/>
      <sz val="9"/>
      <color rgb="FFFFFFFF"/>
      <name val="Verdana"/>
      <family val="2"/>
    </font>
    <font>
      <b/>
      <sz val="9"/>
      <color theme="1"/>
      <name val="Verdana"/>
      <family val="2"/>
    </font>
    <font>
      <strike/>
      <sz val="11"/>
      <color rgb="FFFF0000"/>
      <name val="Calibri"/>
      <family val="2"/>
      <scheme val="minor"/>
    </font>
    <font>
      <sz val="8"/>
      <color theme="2" tint="-0.499984740745262"/>
      <name val="Calibri"/>
      <family val="2"/>
      <scheme val="minor"/>
    </font>
    <font>
      <sz val="6"/>
      <color theme="2" tint="-0.499984740745262"/>
      <name val="Calibri"/>
      <family val="2"/>
      <scheme val="minor"/>
    </font>
    <font>
      <sz val="12"/>
      <color rgb="FFFF0000"/>
      <name val="Calibri"/>
      <family val="2"/>
      <scheme val="minor"/>
    </font>
    <font>
      <u/>
      <sz val="11"/>
      <color theme="10"/>
      <name val="Calibri"/>
      <family val="2"/>
      <scheme val="minor"/>
    </font>
    <font>
      <b/>
      <i/>
      <sz val="12"/>
      <color rgb="FF7030A0"/>
      <name val="Calibri"/>
      <family val="2"/>
      <scheme val="minor"/>
    </font>
    <font>
      <sz val="11"/>
      <color theme="1"/>
      <name val="Arial"/>
      <family val="2"/>
    </font>
    <font>
      <sz val="10"/>
      <name val="Switzerland"/>
    </font>
    <font>
      <sz val="12"/>
      <color rgb="FF000000"/>
      <name val="Calibri"/>
      <family val="2"/>
      <scheme val="minor"/>
    </font>
    <font>
      <sz val="10"/>
      <color theme="1"/>
      <name val="Calibri"/>
      <family val="2"/>
      <scheme val="minor"/>
    </font>
    <font>
      <strike/>
      <sz val="11"/>
      <color theme="1"/>
      <name val="Calibri"/>
      <family val="2"/>
      <scheme val="minor"/>
    </font>
    <font>
      <sz val="8"/>
      <color rgb="FF000000"/>
      <name val="Calibri"/>
      <family val="2"/>
      <scheme val="minor"/>
    </font>
    <font>
      <sz val="6"/>
      <color rgb="FF000000"/>
      <name val="Calibri"/>
      <family val="2"/>
      <scheme val="minor"/>
    </font>
    <font>
      <b/>
      <sz val="10"/>
      <color rgb="FF000000"/>
      <name val="Calibri"/>
      <family val="2"/>
      <scheme val="minor"/>
    </font>
    <font>
      <b/>
      <sz val="14"/>
      <color rgb="FF000000"/>
      <name val="Calibri"/>
      <family val="2"/>
      <scheme val="minor"/>
    </font>
    <font>
      <b/>
      <sz val="14"/>
      <color theme="1"/>
      <name val="Arial"/>
      <family val="2"/>
    </font>
    <font>
      <b/>
      <sz val="12"/>
      <color theme="1"/>
      <name val="Arial"/>
      <family val="2"/>
    </font>
    <font>
      <sz val="9"/>
      <color theme="1"/>
      <name val="Arial"/>
      <family val="2"/>
    </font>
    <font>
      <b/>
      <sz val="12"/>
      <color theme="0"/>
      <name val="Arial"/>
      <family val="2"/>
    </font>
    <font>
      <sz val="12"/>
      <color theme="0"/>
      <name val="Arial"/>
      <family val="2"/>
    </font>
    <font>
      <sz val="12"/>
      <color theme="1"/>
      <name val="Arial"/>
      <family val="2"/>
    </font>
    <font>
      <sz val="12"/>
      <name val="Arial"/>
      <family val="2"/>
    </font>
    <font>
      <sz val="8"/>
      <color theme="1"/>
      <name val="Arial"/>
      <family val="2"/>
    </font>
    <font>
      <sz val="12"/>
      <color rgb="FF0070C0"/>
      <name val="Arial"/>
      <family val="2"/>
    </font>
    <font>
      <b/>
      <sz val="16"/>
      <color theme="0"/>
      <name val="Calibri"/>
      <family val="2"/>
      <scheme val="minor"/>
    </font>
    <font>
      <b/>
      <sz val="12"/>
      <color rgb="FFFF0000"/>
      <name val="Calibri"/>
      <family val="2"/>
      <scheme val="minor"/>
    </font>
    <font>
      <sz val="10"/>
      <color indexed="8"/>
      <name val="Arial"/>
      <family val="2"/>
    </font>
    <font>
      <i/>
      <sz val="11"/>
      <color theme="1"/>
      <name val="Calibri"/>
      <family val="2"/>
      <scheme val="minor"/>
    </font>
    <font>
      <sz val="16"/>
      <color theme="0"/>
      <name val="Calibri"/>
      <family val="2"/>
      <scheme val="minor"/>
    </font>
    <font>
      <sz val="16"/>
      <color theme="1"/>
      <name val="Calibri"/>
      <family val="2"/>
      <scheme val="minor"/>
    </font>
    <font>
      <sz val="16"/>
      <name val="Calibri"/>
      <family val="2"/>
      <scheme val="minor"/>
    </font>
    <font>
      <i/>
      <sz val="12"/>
      <color theme="1"/>
      <name val="Calibri"/>
      <family val="2"/>
      <scheme val="minor"/>
    </font>
    <font>
      <b/>
      <sz val="12"/>
      <color rgb="FF000000"/>
      <name val="Calibri"/>
      <family val="2"/>
    </font>
    <font>
      <sz val="12"/>
      <color theme="0"/>
      <name val="Calibri"/>
      <family val="2"/>
      <scheme val="minor"/>
    </font>
    <font>
      <sz val="12"/>
      <name val="Calibri"/>
      <family val="2"/>
    </font>
    <font>
      <sz val="12"/>
      <color rgb="FF000000"/>
      <name val="Calibri"/>
      <family val="2"/>
    </font>
    <font>
      <b/>
      <sz val="12"/>
      <color rgb="FFFF0000"/>
      <name val="Calibri"/>
      <family val="2"/>
    </font>
    <font>
      <b/>
      <sz val="16"/>
      <color rgb="FFFFFFFF"/>
      <name val="Calibri"/>
      <family val="2"/>
    </font>
    <font>
      <b/>
      <sz val="16"/>
      <color rgb="FFFF0000"/>
      <name val="Calibri"/>
      <family val="2"/>
    </font>
    <font>
      <b/>
      <sz val="16"/>
      <color rgb="FFFFFFFF"/>
      <name val="Calibri"/>
      <family val="2"/>
      <scheme val="minor"/>
    </font>
    <font>
      <b/>
      <sz val="16"/>
      <color rgb="FFFF0000"/>
      <name val="Calibri"/>
      <family val="2"/>
      <scheme val="minor"/>
    </font>
    <font>
      <b/>
      <sz val="12"/>
      <color rgb="FF000000"/>
      <name val="Calibri"/>
      <family val="2"/>
      <scheme val="minor"/>
    </font>
    <font>
      <b/>
      <sz val="12"/>
      <color theme="1"/>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00206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EAEAEA"/>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rgb="FFBDD7EE"/>
        <bgColor rgb="FF000000"/>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C0C0"/>
      </left>
      <right style="thick">
        <color rgb="FFC0C0C0"/>
      </right>
      <top style="thick">
        <color rgb="FFC0C0C0"/>
      </top>
      <bottom style="thick">
        <color rgb="FFC0C0C0"/>
      </bottom>
      <diagonal/>
    </border>
    <border>
      <left style="thick">
        <color rgb="FFC0C0C0"/>
      </left>
      <right style="thick">
        <color rgb="FFC0C0C0"/>
      </right>
      <top/>
      <bottom style="thick">
        <color rgb="FFC0C0C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rgb="FF000000"/>
      </right>
      <top/>
      <bottom style="thin">
        <color rgb="FF000000"/>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5">
    <xf numFmtId="0" fontId="0" fillId="0" borderId="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0" fontId="19" fillId="0" borderId="0" applyNumberFormat="0" applyFill="0" applyBorder="0" applyAlignment="0" applyProtection="0"/>
    <xf numFmtId="0" fontId="22" fillId="0" borderId="0"/>
    <xf numFmtId="0" fontId="5" fillId="0" borderId="0"/>
    <xf numFmtId="0" fontId="1" fillId="0" borderId="0" applyNumberFormat="0" applyFont="0" applyFill="0" applyBorder="0" applyAlignment="0" applyProtection="0"/>
    <xf numFmtId="0" fontId="1" fillId="0" borderId="0"/>
    <xf numFmtId="0" fontId="22" fillId="0" borderId="0"/>
    <xf numFmtId="0" fontId="41" fillId="0" borderId="0">
      <alignment vertical="top"/>
    </xf>
  </cellStyleXfs>
  <cellXfs count="429">
    <xf numFmtId="0" fontId="0" fillId="0" borderId="0" xfId="0"/>
    <xf numFmtId="0" fontId="2" fillId="0" borderId="0" xfId="0" applyFont="1"/>
    <xf numFmtId="3" fontId="2" fillId="0" borderId="1" xfId="0" applyNumberFormat="1" applyFont="1" applyBorder="1" applyAlignment="1" applyProtection="1">
      <alignment horizontal="left"/>
      <protection locked="0"/>
    </xf>
    <xf numFmtId="165" fontId="2" fillId="0" borderId="1" xfId="0" applyNumberFormat="1" applyFont="1" applyBorder="1"/>
    <xf numFmtId="0" fontId="4" fillId="2" borderId="1" xfId="0" applyFont="1" applyFill="1" applyBorder="1" applyAlignment="1">
      <alignment horizontal="left"/>
    </xf>
    <xf numFmtId="3" fontId="2" fillId="0" borderId="1" xfId="0" applyNumberFormat="1" applyFont="1" applyBorder="1"/>
    <xf numFmtId="0" fontId="2" fillId="0" borderId="1" xfId="0" applyFont="1" applyBorder="1"/>
    <xf numFmtId="0" fontId="4" fillId="2" borderId="1" xfId="0" applyFont="1" applyFill="1" applyBorder="1" applyAlignment="1">
      <alignment horizontal="center"/>
    </xf>
    <xf numFmtId="0" fontId="2" fillId="0" borderId="0" xfId="0" applyFont="1" applyAlignment="1">
      <alignment horizontal="center"/>
    </xf>
    <xf numFmtId="164" fontId="2" fillId="0" borderId="1" xfId="0" applyNumberFormat="1" applyFont="1" applyBorder="1" applyAlignment="1">
      <alignment horizontal="right"/>
    </xf>
    <xf numFmtId="3" fontId="2" fillId="0" borderId="1" xfId="0" applyNumberFormat="1" applyFont="1" applyBorder="1" applyAlignment="1">
      <alignment horizontal="right"/>
    </xf>
    <xf numFmtId="164" fontId="2" fillId="0" borderId="0" xfId="0" applyNumberFormat="1" applyFont="1" applyAlignment="1">
      <alignment horizontal="right"/>
    </xf>
    <xf numFmtId="0" fontId="2" fillId="0" borderId="0" xfId="0" applyFont="1" applyAlignment="1">
      <alignment horizontal="right"/>
    </xf>
    <xf numFmtId="3" fontId="2" fillId="0" borderId="0" xfId="0" applyNumberFormat="1" applyFont="1"/>
    <xf numFmtId="0" fontId="4" fillId="2" borderId="1" xfId="0" applyFont="1" applyFill="1" applyBorder="1"/>
    <xf numFmtId="3" fontId="4" fillId="2" borderId="1" xfId="0" applyNumberFormat="1" applyFont="1" applyFill="1" applyBorder="1" applyAlignment="1">
      <alignment horizontal="left"/>
    </xf>
    <xf numFmtId="0" fontId="4" fillId="0" borderId="0" xfId="0" applyFont="1" applyAlignment="1">
      <alignment horizontal="center"/>
    </xf>
    <xf numFmtId="167" fontId="2" fillId="0" borderId="0" xfId="0" applyNumberFormat="1" applyFont="1" applyAlignment="1">
      <alignment horizontal="right"/>
    </xf>
    <xf numFmtId="3" fontId="2" fillId="0" borderId="0" xfId="0" applyNumberFormat="1" applyFont="1" applyAlignment="1">
      <alignment horizontal="right"/>
    </xf>
    <xf numFmtId="0" fontId="6" fillId="2" borderId="1" xfId="0" applyFont="1" applyFill="1" applyBorder="1" applyAlignment="1">
      <alignment horizontal="left"/>
    </xf>
    <xf numFmtId="0" fontId="4" fillId="0" borderId="0" xfId="0" applyFont="1" applyAlignment="1">
      <alignment horizontal="left"/>
    </xf>
    <xf numFmtId="3" fontId="2" fillId="0" borderId="3" xfId="0" applyNumberFormat="1" applyFont="1" applyBorder="1"/>
    <xf numFmtId="3" fontId="4" fillId="0" borderId="0" xfId="0" applyNumberFormat="1" applyFont="1" applyAlignment="1">
      <alignment horizontal="center"/>
    </xf>
    <xf numFmtId="168" fontId="2" fillId="0" borderId="1" xfId="4" applyNumberFormat="1" applyFont="1" applyBorder="1"/>
    <xf numFmtId="168" fontId="2" fillId="0" borderId="0" xfId="4" applyNumberFormat="1" applyFont="1"/>
    <xf numFmtId="168" fontId="8" fillId="0" borderId="0" xfId="0" applyNumberFormat="1" applyFont="1"/>
    <xf numFmtId="168" fontId="9" fillId="0" borderId="0" xfId="0" applyNumberFormat="1" applyFont="1"/>
    <xf numFmtId="168" fontId="2" fillId="0" borderId="1" xfId="0" applyNumberFormat="1" applyFont="1" applyBorder="1"/>
    <xf numFmtId="0" fontId="2" fillId="0" borderId="4" xfId="0" applyFont="1" applyBorder="1"/>
    <xf numFmtId="164" fontId="2" fillId="4" borderId="1" xfId="0" applyNumberFormat="1" applyFont="1" applyFill="1" applyBorder="1" applyAlignment="1">
      <alignment horizontal="right"/>
    </xf>
    <xf numFmtId="3" fontId="2" fillId="4" borderId="1" xfId="0" applyNumberFormat="1" applyFont="1" applyFill="1" applyBorder="1" applyAlignment="1">
      <alignment horizontal="right"/>
    </xf>
    <xf numFmtId="3" fontId="2" fillId="4" borderId="1" xfId="0" applyNumberFormat="1" applyFont="1" applyFill="1" applyBorder="1"/>
    <xf numFmtId="168" fontId="2" fillId="0" borderId="0" xfId="0" applyNumberFormat="1" applyFont="1"/>
    <xf numFmtId="169" fontId="9" fillId="0" borderId="0" xfId="0" applyNumberFormat="1" applyFont="1"/>
    <xf numFmtId="170" fontId="9" fillId="0" borderId="0" xfId="0" applyNumberFormat="1" applyFont="1"/>
    <xf numFmtId="171" fontId="2" fillId="0" borderId="0" xfId="0" applyNumberFormat="1" applyFont="1"/>
    <xf numFmtId="0" fontId="2" fillId="4" borderId="1" xfId="0" applyFont="1" applyFill="1" applyBorder="1"/>
    <xf numFmtId="3" fontId="7" fillId="4" borderId="1" xfId="2" applyNumberFormat="1" applyFont="1" applyFill="1" applyBorder="1" applyAlignment="1">
      <alignment horizontal="right"/>
    </xf>
    <xf numFmtId="3" fontId="2" fillId="4" borderId="1" xfId="2" applyNumberFormat="1" applyFont="1" applyFill="1" applyBorder="1" applyAlignment="1">
      <alignment horizontal="right"/>
    </xf>
    <xf numFmtId="164" fontId="2" fillId="0" borderId="0" xfId="0" applyNumberFormat="1" applyFont="1"/>
    <xf numFmtId="172" fontId="2" fillId="0" borderId="1" xfId="2" applyNumberFormat="1" applyFont="1" applyBorder="1"/>
    <xf numFmtId="0" fontId="2" fillId="0" borderId="3" xfId="0" applyFont="1" applyBorder="1"/>
    <xf numFmtId="3" fontId="2" fillId="0" borderId="1" xfId="0" applyNumberFormat="1" applyFont="1" applyBorder="1" applyAlignment="1">
      <alignment horizontal="left"/>
    </xf>
    <xf numFmtId="0" fontId="7" fillId="0" borderId="1" xfId="0" applyFont="1" applyBorder="1" applyAlignment="1">
      <alignment horizontal="left"/>
    </xf>
    <xf numFmtId="0" fontId="7" fillId="0" borderId="0" xfId="0" applyFont="1" applyAlignment="1">
      <alignment horizontal="left"/>
    </xf>
    <xf numFmtId="3" fontId="2" fillId="0" borderId="1" xfId="2" applyNumberFormat="1" applyFont="1" applyBorder="1"/>
    <xf numFmtId="3" fontId="2" fillId="0" borderId="1" xfId="2" applyNumberFormat="1" applyFont="1" applyBorder="1" applyAlignment="1">
      <alignment horizontal="right"/>
    </xf>
    <xf numFmtId="3" fontId="7" fillId="0" borderId="1" xfId="2" applyNumberFormat="1" applyFont="1" applyBorder="1" applyAlignment="1">
      <alignment horizontal="right"/>
    </xf>
    <xf numFmtId="3" fontId="8" fillId="0" borderId="0" xfId="0" applyNumberFormat="1" applyFont="1" applyAlignment="1" applyProtection="1">
      <alignment horizontal="left"/>
      <protection locked="0"/>
    </xf>
    <xf numFmtId="3" fontId="2" fillId="5" borderId="1" xfId="2" applyNumberFormat="1" applyFont="1" applyFill="1" applyBorder="1" applyAlignment="1">
      <alignment horizontal="right"/>
    </xf>
    <xf numFmtId="10" fontId="2" fillId="0" borderId="0" xfId="0" applyNumberFormat="1" applyFont="1"/>
    <xf numFmtId="172" fontId="2" fillId="0" borderId="1" xfId="2" applyNumberFormat="1" applyFont="1" applyBorder="1" applyAlignment="1">
      <alignment horizontal="right"/>
    </xf>
    <xf numFmtId="172" fontId="4" fillId="0" borderId="1" xfId="2" applyNumberFormat="1" applyFont="1" applyBorder="1"/>
    <xf numFmtId="9" fontId="2" fillId="0" borderId="1" xfId="4" applyFont="1" applyBorder="1"/>
    <xf numFmtId="175" fontId="2" fillId="0" borderId="1" xfId="2" applyNumberFormat="1" applyFont="1" applyBorder="1"/>
    <xf numFmtId="0" fontId="12" fillId="7" borderId="1" xfId="0" applyFont="1" applyFill="1" applyBorder="1" applyAlignment="1">
      <alignment horizontal="center" wrapText="1"/>
    </xf>
    <xf numFmtId="0" fontId="12" fillId="7" borderId="1" xfId="0" applyFont="1" applyFill="1" applyBorder="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xf>
    <xf numFmtId="0" fontId="13" fillId="7" borderId="8" xfId="0" applyFont="1" applyFill="1" applyBorder="1" applyAlignment="1">
      <alignment horizontal="center" vertical="center" wrapText="1"/>
    </xf>
    <xf numFmtId="0" fontId="14" fillId="0" borderId="9" xfId="0" applyFont="1" applyBorder="1" applyAlignment="1">
      <alignment vertical="center" wrapText="1"/>
    </xf>
    <xf numFmtId="172" fontId="0" fillId="0" borderId="0" xfId="2" applyNumberFormat="1" applyFont="1"/>
    <xf numFmtId="0" fontId="0" fillId="0" borderId="1" xfId="0" applyBorder="1" applyAlignment="1">
      <alignment wrapText="1"/>
    </xf>
    <xf numFmtId="0" fontId="0" fillId="0" borderId="0" xfId="0" applyAlignment="1">
      <alignment wrapText="1"/>
    </xf>
    <xf numFmtId="172" fontId="7" fillId="0" borderId="1" xfId="2" applyNumberFormat="1" applyFont="1" applyFill="1" applyBorder="1" applyAlignment="1">
      <alignment horizontal="right"/>
    </xf>
    <xf numFmtId="49" fontId="4" fillId="2" borderId="1" xfId="0" applyNumberFormat="1" applyFont="1" applyFill="1" applyBorder="1" applyAlignment="1">
      <alignment horizontal="center"/>
    </xf>
    <xf numFmtId="168" fontId="7" fillId="0" borderId="1" xfId="4" applyNumberFormat="1" applyFont="1" applyFill="1" applyBorder="1" applyAlignment="1">
      <alignment horizontal="right"/>
    </xf>
    <xf numFmtId="3" fontId="2" fillId="0" borderId="1" xfId="2" applyNumberFormat="1" applyFont="1" applyBorder="1" applyAlignment="1">
      <alignment horizontal="center" vertical="center" wrapText="1"/>
    </xf>
    <xf numFmtId="3" fontId="2" fillId="0" borderId="1" xfId="2" applyNumberFormat="1" applyFont="1" applyBorder="1" applyAlignment="1">
      <alignment horizontal="center" vertical="center"/>
    </xf>
    <xf numFmtId="3" fontId="2" fillId="0" borderId="0" xfId="2" applyNumberFormat="1" applyFont="1" applyFill="1" applyBorder="1"/>
    <xf numFmtId="168" fontId="2" fillId="0" borderId="1" xfId="4" applyNumberFormat="1" applyFont="1" applyFill="1" applyBorder="1"/>
    <xf numFmtId="2" fontId="2" fillId="0" borderId="1" xfId="4" applyNumberFormat="1" applyFont="1" applyBorder="1"/>
    <xf numFmtId="172" fontId="2" fillId="0" borderId="1" xfId="2" applyNumberFormat="1" applyFont="1" applyFill="1" applyBorder="1"/>
    <xf numFmtId="0" fontId="4" fillId="0" borderId="0" xfId="0" applyFont="1"/>
    <xf numFmtId="172" fontId="2" fillId="0" borderId="1" xfId="2" applyNumberFormat="1" applyFont="1" applyFill="1" applyBorder="1" applyAlignment="1">
      <alignment horizontal="right"/>
    </xf>
    <xf numFmtId="10" fontId="2" fillId="0" borderId="0" xfId="4" applyNumberFormat="1" applyFont="1"/>
    <xf numFmtId="3" fontId="2" fillId="0" borderId="1" xfId="2" applyNumberFormat="1" applyFont="1" applyFill="1" applyBorder="1" applyAlignment="1">
      <alignment horizontal="center" vertical="center" wrapText="1"/>
    </xf>
    <xf numFmtId="3" fontId="2" fillId="0" borderId="1" xfId="2" applyNumberFormat="1" applyFont="1" applyFill="1" applyBorder="1"/>
    <xf numFmtId="168" fontId="2" fillId="6" borderId="1" xfId="4" applyNumberFormat="1" applyFont="1" applyFill="1" applyBorder="1"/>
    <xf numFmtId="3" fontId="2" fillId="0" borderId="1" xfId="2" applyNumberFormat="1" applyFont="1" applyFill="1" applyBorder="1" applyAlignment="1">
      <alignment horizontal="center" vertical="center"/>
    </xf>
    <xf numFmtId="168" fontId="2" fillId="0" borderId="4" xfId="4" applyNumberFormat="1" applyFont="1" applyBorder="1"/>
    <xf numFmtId="168" fontId="2" fillId="0" borderId="0" xfId="4" applyNumberFormat="1" applyFont="1" applyBorder="1"/>
    <xf numFmtId="3" fontId="2" fillId="4" borderId="0" xfId="2" applyNumberFormat="1" applyFont="1" applyFill="1" applyBorder="1"/>
    <xf numFmtId="3" fontId="2" fillId="0" borderId="0" xfId="2" applyNumberFormat="1" applyFont="1" applyBorder="1" applyAlignment="1">
      <alignment horizontal="center" vertical="center" wrapText="1"/>
    </xf>
    <xf numFmtId="3" fontId="2" fillId="0" borderId="0" xfId="2" applyNumberFormat="1" applyFont="1" applyBorder="1" applyAlignment="1">
      <alignment horizontal="center" vertical="center"/>
    </xf>
    <xf numFmtId="10" fontId="2" fillId="0" borderId="1" xfId="4" applyNumberFormat="1" applyFont="1" applyBorder="1"/>
    <xf numFmtId="172" fontId="2" fillId="0" borderId="0" xfId="0" applyNumberFormat="1" applyFont="1"/>
    <xf numFmtId="0" fontId="0" fillId="0" borderId="1" xfId="0" applyBorder="1" applyAlignment="1">
      <alignment horizontal="left"/>
    </xf>
    <xf numFmtId="1" fontId="2" fillId="0" borderId="0" xfId="0" applyNumberFormat="1" applyFont="1"/>
    <xf numFmtId="3" fontId="16" fillId="0" borderId="0" xfId="0" applyNumberFormat="1" applyFont="1" applyAlignment="1">
      <alignment horizontal="center"/>
    </xf>
    <xf numFmtId="0" fontId="17" fillId="0" borderId="0" xfId="0" applyFont="1" applyAlignment="1">
      <alignment horizontal="left"/>
    </xf>
    <xf numFmtId="3" fontId="17" fillId="0" borderId="0" xfId="0" applyNumberFormat="1" applyFont="1" applyAlignment="1">
      <alignment horizontal="center"/>
    </xf>
    <xf numFmtId="0" fontId="17" fillId="0" borderId="0" xfId="0" applyFont="1" applyAlignment="1">
      <alignment horizontal="center"/>
    </xf>
    <xf numFmtId="3" fontId="2" fillId="5" borderId="0" xfId="2" applyNumberFormat="1" applyFont="1" applyFill="1" applyBorder="1" applyAlignment="1">
      <alignment horizontal="right"/>
    </xf>
    <xf numFmtId="0" fontId="18" fillId="0" borderId="0" xfId="0" applyFont="1"/>
    <xf numFmtId="0" fontId="20" fillId="0" borderId="0" xfId="0" applyFont="1"/>
    <xf numFmtId="0" fontId="0" fillId="0" borderId="1" xfId="0" applyBorder="1"/>
    <xf numFmtId="0" fontId="2" fillId="0" borderId="1" xfId="0" applyFont="1" applyBorder="1" applyAlignment="1">
      <alignment vertical="top" wrapText="1"/>
    </xf>
    <xf numFmtId="168" fontId="2" fillId="0" borderId="1" xfId="4" applyNumberFormat="1" applyFont="1" applyFill="1" applyBorder="1" applyAlignment="1">
      <alignment horizontal="right"/>
    </xf>
    <xf numFmtId="0" fontId="7" fillId="0" borderId="1" xfId="0" applyFont="1" applyBorder="1" applyAlignment="1">
      <alignment vertical="top" wrapText="1"/>
    </xf>
    <xf numFmtId="0" fontId="3" fillId="2" borderId="1" xfId="0" applyFont="1" applyFill="1" applyBorder="1"/>
    <xf numFmtId="168" fontId="7" fillId="0" borderId="1" xfId="0" applyNumberFormat="1" applyFont="1" applyBorder="1"/>
    <xf numFmtId="0" fontId="3" fillId="0" borderId="0" xfId="0" applyFont="1"/>
    <xf numFmtId="172" fontId="4" fillId="8" borderId="1" xfId="0" applyNumberFormat="1" applyFont="1" applyFill="1" applyBorder="1" applyAlignment="1">
      <alignment horizontal="center"/>
    </xf>
    <xf numFmtId="168" fontId="2" fillId="0" borderId="1" xfId="4" applyNumberFormat="1" applyFont="1" applyBorder="1" applyAlignment="1">
      <alignment horizontal="right"/>
    </xf>
    <xf numFmtId="0" fontId="7" fillId="0" borderId="1" xfId="0" applyFont="1" applyBorder="1"/>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0" fillId="0" borderId="0" xfId="0" applyAlignment="1">
      <alignment horizontal="center" wrapText="1"/>
    </xf>
    <xf numFmtId="0" fontId="11" fillId="0" borderId="0" xfId="0" applyFont="1" applyAlignment="1">
      <alignment wrapText="1"/>
    </xf>
    <xf numFmtId="0" fontId="0" fillId="0" borderId="0" xfId="0" applyAlignment="1">
      <alignment horizontal="left" wrapText="1"/>
    </xf>
    <xf numFmtId="0" fontId="23" fillId="0" borderId="0" xfId="0" applyFont="1" applyAlignment="1">
      <alignment horizontal="center" vertical="center" wrapText="1"/>
    </xf>
    <xf numFmtId="0" fontId="23" fillId="0" borderId="0" xfId="0" applyFont="1" applyAlignment="1">
      <alignment horizontal="center" vertical="center"/>
    </xf>
    <xf numFmtId="3" fontId="27" fillId="0" borderId="0" xfId="0" applyNumberFormat="1" applyFont="1" applyAlignment="1">
      <alignment horizontal="center"/>
    </xf>
    <xf numFmtId="3" fontId="26" fillId="0" borderId="0" xfId="0" applyNumberFormat="1" applyFont="1" applyAlignment="1">
      <alignment horizontal="center"/>
    </xf>
    <xf numFmtId="168" fontId="2" fillId="4" borderId="1" xfId="4" applyNumberFormat="1" applyFont="1" applyFill="1" applyBorder="1"/>
    <xf numFmtId="3" fontId="2" fillId="0" borderId="10" xfId="0" applyNumberFormat="1" applyFont="1" applyBorder="1" applyAlignment="1">
      <alignment horizontal="right"/>
    </xf>
    <xf numFmtId="0" fontId="29" fillId="2" borderId="2" xfId="0" applyFont="1" applyFill="1" applyBorder="1" applyAlignment="1">
      <alignment horizontal="left"/>
    </xf>
    <xf numFmtId="3" fontId="23" fillId="0" borderId="1" xfId="0" applyNumberFormat="1" applyFont="1" applyBorder="1" applyAlignment="1" applyProtection="1">
      <alignment horizontal="left"/>
      <protection locked="0"/>
    </xf>
    <xf numFmtId="0" fontId="23" fillId="0" borderId="0" xfId="0" applyFont="1"/>
    <xf numFmtId="0" fontId="23" fillId="0" borderId="1" xfId="0" applyFont="1" applyBorder="1"/>
    <xf numFmtId="3" fontId="23" fillId="0" borderId="1" xfId="0" applyNumberFormat="1" applyFont="1" applyBorder="1" applyAlignment="1">
      <alignment horizontal="left"/>
    </xf>
    <xf numFmtId="168" fontId="0" fillId="0" borderId="0" xfId="0" applyNumberFormat="1"/>
    <xf numFmtId="0" fontId="4" fillId="0" borderId="1" xfId="0" applyFont="1" applyBorder="1"/>
    <xf numFmtId="4" fontId="2" fillId="0" borderId="0" xfId="0" applyNumberFormat="1" applyFont="1"/>
    <xf numFmtId="9" fontId="2" fillId="0" borderId="0" xfId="4" applyFont="1"/>
    <xf numFmtId="0" fontId="30" fillId="2" borderId="1" xfId="0" applyFont="1" applyFill="1" applyBorder="1" applyAlignment="1">
      <alignment horizontal="left"/>
    </xf>
    <xf numFmtId="0" fontId="31" fillId="0" borderId="0" xfId="0" applyFont="1" applyAlignment="1">
      <alignment horizontal="center"/>
    </xf>
    <xf numFmtId="0" fontId="32" fillId="0" borderId="0" xfId="0" applyFont="1" applyAlignment="1">
      <alignment horizontal="center"/>
    </xf>
    <xf numFmtId="0" fontId="31" fillId="0" borderId="0" xfId="0" applyFont="1" applyAlignment="1">
      <alignment horizontal="left"/>
    </xf>
    <xf numFmtId="3" fontId="31" fillId="0" borderId="0" xfId="0" applyNumberFormat="1" applyFont="1" applyAlignment="1">
      <alignment horizontal="center"/>
    </xf>
    <xf numFmtId="0" fontId="33" fillId="3" borderId="2" xfId="0" applyFont="1" applyFill="1" applyBorder="1"/>
    <xf numFmtId="0" fontId="34" fillId="3" borderId="6" xfId="0" applyFont="1" applyFill="1" applyBorder="1"/>
    <xf numFmtId="0" fontId="34" fillId="3" borderId="7" xfId="0" applyFont="1" applyFill="1" applyBorder="1"/>
    <xf numFmtId="0" fontId="34" fillId="3" borderId="1" xfId="0" applyFont="1" applyFill="1" applyBorder="1"/>
    <xf numFmtId="0" fontId="35" fillId="0" borderId="0" xfId="0" applyFont="1"/>
    <xf numFmtId="3" fontId="31" fillId="2" borderId="1" xfId="0" applyNumberFormat="1" applyFont="1" applyFill="1" applyBorder="1" applyAlignment="1">
      <alignment horizontal="center"/>
    </xf>
    <xf numFmtId="0" fontId="31" fillId="2" borderId="1" xfId="0" applyFont="1" applyFill="1" applyBorder="1" applyAlignment="1">
      <alignment horizontal="center"/>
    </xf>
    <xf numFmtId="165" fontId="35" fillId="0" borderId="1" xfId="0" applyNumberFormat="1" applyFont="1" applyBorder="1"/>
    <xf numFmtId="165" fontId="35" fillId="0" borderId="1" xfId="2" applyNumberFormat="1" applyFont="1" applyBorder="1"/>
    <xf numFmtId="3" fontId="35" fillId="0" borderId="0" xfId="2" applyNumberFormat="1" applyFont="1"/>
    <xf numFmtId="3" fontId="21" fillId="0" borderId="0" xfId="0" applyNumberFormat="1" applyFont="1"/>
    <xf numFmtId="3" fontId="35" fillId="0" borderId="0" xfId="0" applyNumberFormat="1" applyFont="1"/>
    <xf numFmtId="0" fontId="35" fillId="0" borderId="1" xfId="0" applyFont="1" applyBorder="1"/>
    <xf numFmtId="3" fontId="35" fillId="0" borderId="1" xfId="0" applyNumberFormat="1" applyFont="1" applyBorder="1"/>
    <xf numFmtId="4" fontId="35" fillId="0" borderId="1" xfId="2" applyNumberFormat="1" applyFont="1" applyBorder="1"/>
    <xf numFmtId="3" fontId="35" fillId="4" borderId="0" xfId="2" applyNumberFormat="1" applyFont="1" applyFill="1"/>
    <xf numFmtId="168" fontId="34" fillId="4" borderId="0" xfId="4" applyNumberFormat="1" applyFont="1" applyFill="1"/>
    <xf numFmtId="3" fontId="36" fillId="4" borderId="1" xfId="2" applyNumberFormat="1" applyFont="1" applyFill="1" applyBorder="1" applyAlignment="1">
      <alignment horizontal="right"/>
    </xf>
    <xf numFmtId="4" fontId="36" fillId="4" borderId="1" xfId="2" applyNumberFormat="1" applyFont="1" applyFill="1" applyBorder="1" applyAlignment="1">
      <alignment horizontal="right"/>
    </xf>
    <xf numFmtId="3" fontId="35" fillId="4" borderId="1" xfId="2" applyNumberFormat="1" applyFont="1" applyFill="1" applyBorder="1" applyAlignment="1">
      <alignment horizontal="right"/>
    </xf>
    <xf numFmtId="4" fontId="35" fillId="4" borderId="1" xfId="2" applyNumberFormat="1" applyFont="1" applyFill="1" applyBorder="1" applyAlignment="1">
      <alignment horizontal="right"/>
    </xf>
    <xf numFmtId="3" fontId="35" fillId="4" borderId="0" xfId="2" applyNumberFormat="1" applyFont="1" applyFill="1" applyAlignment="1">
      <alignment horizontal="right"/>
    </xf>
    <xf numFmtId="165" fontId="35" fillId="0" borderId="2" xfId="2" applyNumberFormat="1" applyFont="1" applyBorder="1"/>
    <xf numFmtId="165" fontId="35" fillId="0" borderId="6" xfId="2" applyNumberFormat="1" applyFont="1" applyBorder="1"/>
    <xf numFmtId="165" fontId="35" fillId="0" borderId="7" xfId="2" applyNumberFormat="1" applyFont="1" applyBorder="1"/>
    <xf numFmtId="173" fontId="35" fillId="0" borderId="1" xfId="2" applyNumberFormat="1" applyFont="1" applyBorder="1"/>
    <xf numFmtId="173" fontId="35" fillId="0" borderId="0" xfId="2" applyNumberFormat="1" applyFont="1"/>
    <xf numFmtId="0" fontId="31" fillId="0" borderId="0" xfId="0" applyFont="1"/>
    <xf numFmtId="3" fontId="31" fillId="2" borderId="4" xfId="0" applyNumberFormat="1" applyFont="1" applyFill="1" applyBorder="1" applyAlignment="1">
      <alignment horizontal="center"/>
    </xf>
    <xf numFmtId="168" fontId="31" fillId="2" borderId="4" xfId="4" applyNumberFormat="1" applyFont="1" applyFill="1" applyBorder="1" applyAlignment="1">
      <alignment horizontal="center"/>
    </xf>
    <xf numFmtId="0" fontId="36" fillId="0" borderId="1" xfId="0" applyFont="1" applyBorder="1" applyAlignment="1">
      <alignment horizontal="left"/>
    </xf>
    <xf numFmtId="168" fontId="35" fillId="0" borderId="1" xfId="4" applyNumberFormat="1" applyFont="1" applyBorder="1"/>
    <xf numFmtId="174" fontId="35" fillId="0" borderId="1" xfId="4" applyNumberFormat="1" applyFont="1" applyBorder="1"/>
    <xf numFmtId="168" fontId="35" fillId="0" borderId="1" xfId="0" applyNumberFormat="1" applyFont="1" applyBorder="1"/>
    <xf numFmtId="168" fontId="37" fillId="0" borderId="0" xfId="0" applyNumberFormat="1" applyFont="1"/>
    <xf numFmtId="171" fontId="35" fillId="0" borderId="0" xfId="0" applyNumberFormat="1" applyFont="1"/>
    <xf numFmtId="3" fontId="38" fillId="0" borderId="0" xfId="0" applyNumberFormat="1" applyFont="1" applyAlignment="1">
      <alignment horizontal="left" vertical="top"/>
    </xf>
    <xf numFmtId="0" fontId="0" fillId="0" borderId="0" xfId="0" applyAlignment="1">
      <alignment vertical="top"/>
    </xf>
    <xf numFmtId="0" fontId="4" fillId="2" borderId="1" xfId="0" applyFont="1" applyFill="1" applyBorder="1" applyAlignment="1">
      <alignment horizontal="center" vertical="top"/>
    </xf>
    <xf numFmtId="0" fontId="23" fillId="0" borderId="0" xfId="0" applyFont="1" applyAlignment="1">
      <alignment horizontal="center" vertical="top" wrapText="1"/>
    </xf>
    <xf numFmtId="3" fontId="2" fillId="0" borderId="1" xfId="2" applyNumberFormat="1" applyFont="1" applyBorder="1" applyAlignment="1">
      <alignment horizontal="center" vertical="top" wrapText="1"/>
    </xf>
    <xf numFmtId="3" fontId="2" fillId="0" borderId="0" xfId="2" applyNumberFormat="1" applyFont="1" applyBorder="1" applyAlignment="1">
      <alignment horizontal="center" vertical="top" wrapText="1"/>
    </xf>
    <xf numFmtId="0" fontId="2" fillId="0" borderId="1" xfId="0" applyFont="1" applyBorder="1" applyAlignment="1">
      <alignment horizontal="center" vertical="top" wrapText="1"/>
    </xf>
    <xf numFmtId="3" fontId="2" fillId="0" borderId="1" xfId="2" applyNumberFormat="1" applyFont="1" applyFill="1" applyBorder="1" applyAlignment="1">
      <alignment horizontal="center" vertical="top" wrapText="1"/>
    </xf>
    <xf numFmtId="0" fontId="2" fillId="0" borderId="1" xfId="0" applyFont="1" applyBorder="1" applyAlignment="1">
      <alignment vertical="top"/>
    </xf>
    <xf numFmtId="0" fontId="4" fillId="2" borderId="1" xfId="0" applyFont="1" applyFill="1" applyBorder="1" applyAlignment="1">
      <alignment vertical="center"/>
    </xf>
    <xf numFmtId="0" fontId="23" fillId="0" borderId="10" xfId="0" applyFont="1" applyBorder="1" applyAlignment="1">
      <alignment horizontal="left" vertical="center"/>
    </xf>
    <xf numFmtId="43" fontId="0" fillId="0" borderId="0" xfId="0" applyNumberFormat="1"/>
    <xf numFmtId="0" fontId="19" fillId="0" borderId="0" xfId="8" applyBorder="1" applyAlignment="1">
      <alignment vertical="center"/>
    </xf>
    <xf numFmtId="9" fontId="2" fillId="0" borderId="1" xfId="4" applyFont="1" applyBorder="1" applyAlignment="1">
      <alignment horizontal="center" vertical="center"/>
    </xf>
    <xf numFmtId="168" fontId="7" fillId="0" borderId="1" xfId="2" applyNumberFormat="1" applyFont="1" applyFill="1" applyBorder="1" applyAlignment="1">
      <alignment horizontal="right"/>
    </xf>
    <xf numFmtId="9" fontId="2" fillId="0" borderId="1" xfId="0" applyNumberFormat="1" applyFont="1" applyBorder="1"/>
    <xf numFmtId="0" fontId="7" fillId="0" borderId="1" xfId="0" applyFont="1" applyBorder="1" applyAlignment="1">
      <alignment horizontal="left" indent="1"/>
    </xf>
    <xf numFmtId="0" fontId="2" fillId="0" borderId="1" xfId="0" applyFont="1" applyBorder="1" applyAlignment="1">
      <alignment horizontal="left" indent="1"/>
    </xf>
    <xf numFmtId="0" fontId="2" fillId="0" borderId="0" xfId="0" applyFont="1" applyAlignment="1">
      <alignment horizontal="left" indent="1"/>
    </xf>
    <xf numFmtId="0" fontId="2" fillId="0" borderId="1" xfId="0" applyFont="1" applyBorder="1" applyAlignment="1">
      <alignment horizontal="left"/>
    </xf>
    <xf numFmtId="10" fontId="2" fillId="0" borderId="0" xfId="4" applyNumberFormat="1" applyFont="1" applyAlignment="1">
      <alignment horizontal="center" vertical="center"/>
    </xf>
    <xf numFmtId="3" fontId="2" fillId="0" borderId="1" xfId="0" applyNumberFormat="1" applyFont="1" applyBorder="1" applyAlignment="1">
      <alignment horizontal="left" indent="1"/>
    </xf>
    <xf numFmtId="0" fontId="3" fillId="0" borderId="1" xfId="0" applyFont="1" applyBorder="1" applyAlignment="1">
      <alignment horizontal="left"/>
    </xf>
    <xf numFmtId="0" fontId="3" fillId="0" borderId="1" xfId="0" applyFont="1" applyBorder="1"/>
    <xf numFmtId="0" fontId="11" fillId="0" borderId="0" xfId="0" applyFont="1"/>
    <xf numFmtId="164" fontId="2"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164" fontId="2" fillId="0" borderId="0" xfId="0" applyNumberFormat="1" applyFont="1" applyAlignment="1">
      <alignment horizontal="right" vertical="center"/>
    </xf>
    <xf numFmtId="168" fontId="2" fillId="0" borderId="1" xfId="2" applyNumberFormat="1" applyFont="1" applyFill="1" applyBorder="1" applyAlignment="1">
      <alignment horizontal="right" vertical="center"/>
    </xf>
    <xf numFmtId="168" fontId="2" fillId="0" borderId="1" xfId="2" applyNumberFormat="1" applyFont="1" applyBorder="1" applyAlignment="1">
      <alignment horizontal="right" vertical="center"/>
    </xf>
    <xf numFmtId="3" fontId="16" fillId="0" borderId="0" xfId="0" applyNumberFormat="1" applyFont="1" applyAlignment="1">
      <alignment horizontal="right" vertical="center"/>
    </xf>
    <xf numFmtId="3" fontId="17" fillId="0" borderId="0" xfId="0" applyNumberFormat="1" applyFont="1" applyAlignment="1">
      <alignment horizontal="right" vertical="center"/>
    </xf>
    <xf numFmtId="164" fontId="2" fillId="4" borderId="1" xfId="0" applyNumberFormat="1" applyFont="1" applyFill="1" applyBorder="1" applyAlignment="1">
      <alignment horizontal="right" vertical="center"/>
    </xf>
    <xf numFmtId="165" fontId="2" fillId="0" borderId="1" xfId="0" applyNumberFormat="1" applyFont="1" applyBorder="1" applyAlignment="1">
      <alignment horizontal="right" vertical="center"/>
    </xf>
    <xf numFmtId="165" fontId="2" fillId="4" borderId="1" xfId="0" applyNumberFormat="1" applyFont="1" applyFill="1" applyBorder="1" applyAlignment="1">
      <alignment horizontal="right" vertical="center"/>
    </xf>
    <xf numFmtId="168" fontId="2" fillId="6" borderId="1" xfId="4" applyNumberFormat="1" applyFont="1" applyFill="1" applyBorder="1" applyAlignment="1">
      <alignment horizontal="right" vertical="center"/>
    </xf>
    <xf numFmtId="165" fontId="0" fillId="0" borderId="1" xfId="0" applyNumberFormat="1" applyBorder="1" applyAlignment="1">
      <alignment horizontal="right" vertical="center"/>
    </xf>
    <xf numFmtId="0" fontId="2" fillId="0" borderId="1" xfId="0" applyFont="1" applyBorder="1" applyAlignment="1">
      <alignment horizontal="right" vertical="center"/>
    </xf>
    <xf numFmtId="0" fontId="2" fillId="4" borderId="1" xfId="0" applyFont="1" applyFill="1" applyBorder="1" applyAlignment="1">
      <alignment horizontal="right" vertical="center"/>
    </xf>
    <xf numFmtId="165" fontId="2" fillId="0" borderId="0" xfId="0" applyNumberFormat="1" applyFont="1" applyAlignment="1">
      <alignment horizontal="right" vertical="center"/>
    </xf>
    <xf numFmtId="0" fontId="2" fillId="0" borderId="0" xfId="0" applyFont="1" applyAlignment="1">
      <alignment horizontal="right" vertical="center"/>
    </xf>
    <xf numFmtId="3" fontId="2" fillId="0" borderId="3" xfId="0" applyNumberFormat="1" applyFont="1" applyBorder="1" applyAlignment="1">
      <alignment horizontal="right" vertical="center"/>
    </xf>
    <xf numFmtId="168" fontId="2" fillId="0" borderId="1" xfId="4" applyNumberFormat="1" applyFont="1" applyBorder="1" applyAlignment="1">
      <alignment horizontal="right" vertical="center"/>
    </xf>
    <xf numFmtId="0" fontId="4" fillId="10" borderId="1" xfId="0" applyFont="1" applyFill="1" applyBorder="1"/>
    <xf numFmtId="3" fontId="4" fillId="10" borderId="1" xfId="0" applyNumberFormat="1" applyFont="1" applyFill="1" applyBorder="1"/>
    <xf numFmtId="3" fontId="4" fillId="10" borderId="1" xfId="2" applyNumberFormat="1" applyFont="1" applyFill="1" applyBorder="1" applyAlignment="1">
      <alignment horizontal="right" vertical="center"/>
    </xf>
    <xf numFmtId="172" fontId="4" fillId="0" borderId="1" xfId="2" applyNumberFormat="1" applyFont="1" applyFill="1" applyBorder="1"/>
    <xf numFmtId="172" fontId="4" fillId="0" borderId="1" xfId="2" applyNumberFormat="1" applyFont="1" applyFill="1" applyBorder="1" applyAlignment="1">
      <alignment horizontal="right"/>
    </xf>
    <xf numFmtId="0" fontId="2" fillId="0" borderId="2" xfId="0" applyFont="1" applyBorder="1"/>
    <xf numFmtId="3" fontId="2" fillId="0" borderId="6" xfId="0" applyNumberFormat="1" applyFont="1" applyBorder="1"/>
    <xf numFmtId="3" fontId="2" fillId="0" borderId="7" xfId="0" applyNumberFormat="1" applyFont="1" applyBorder="1"/>
    <xf numFmtId="172" fontId="2" fillId="0" borderId="7" xfId="2" applyNumberFormat="1" applyFont="1" applyFill="1" applyBorder="1" applyAlignment="1">
      <alignment horizontal="right"/>
    </xf>
    <xf numFmtId="172" fontId="2" fillId="0" borderId="0" xfId="2" applyNumberFormat="1" applyFont="1" applyFill="1" applyBorder="1" applyAlignment="1">
      <alignment horizontal="right"/>
    </xf>
    <xf numFmtId="172" fontId="4" fillId="0" borderId="1" xfId="0" applyNumberFormat="1" applyFont="1" applyBorder="1" applyAlignment="1">
      <alignment horizontal="center"/>
    </xf>
    <xf numFmtId="0" fontId="4" fillId="11" borderId="1" xfId="0" applyFont="1" applyFill="1" applyBorder="1"/>
    <xf numFmtId="3" fontId="4" fillId="11" borderId="1" xfId="0" applyNumberFormat="1" applyFont="1" applyFill="1" applyBorder="1"/>
    <xf numFmtId="3" fontId="4" fillId="11" borderId="1" xfId="2" applyNumberFormat="1" applyFont="1" applyFill="1" applyBorder="1"/>
    <xf numFmtId="172" fontId="4" fillId="11" borderId="1" xfId="0" applyNumberFormat="1" applyFont="1" applyFill="1" applyBorder="1" applyAlignment="1">
      <alignment horizontal="center"/>
    </xf>
    <xf numFmtId="0" fontId="2" fillId="0" borderId="1" xfId="0" applyFont="1" applyBorder="1" applyAlignment="1">
      <alignment horizontal="left" vertical="top" wrapText="1" indent="1"/>
    </xf>
    <xf numFmtId="0" fontId="4" fillId="12" borderId="1" xfId="0" applyFont="1" applyFill="1" applyBorder="1" applyAlignment="1">
      <alignment horizontal="left"/>
    </xf>
    <xf numFmtId="3" fontId="4" fillId="12" borderId="1" xfId="0" applyNumberFormat="1" applyFont="1" applyFill="1" applyBorder="1" applyAlignment="1">
      <alignment horizontal="center"/>
    </xf>
    <xf numFmtId="0" fontId="4" fillId="12" borderId="1" xfId="0" applyFont="1" applyFill="1" applyBorder="1" applyAlignment="1">
      <alignment horizontal="center"/>
    </xf>
    <xf numFmtId="9" fontId="4" fillId="12" borderId="1" xfId="0" applyNumberFormat="1" applyFont="1" applyFill="1" applyBorder="1" applyAlignment="1">
      <alignment horizontal="center" vertical="center"/>
    </xf>
    <xf numFmtId="0" fontId="2" fillId="4" borderId="0" xfId="0" applyFont="1" applyFill="1"/>
    <xf numFmtId="0" fontId="39" fillId="3" borderId="2" xfId="0" applyFont="1" applyFill="1" applyBorder="1"/>
    <xf numFmtId="0" fontId="43" fillId="3" borderId="6" xfId="0" applyFont="1" applyFill="1" applyBorder="1"/>
    <xf numFmtId="0" fontId="43" fillId="3" borderId="7" xfId="0" applyFont="1" applyFill="1" applyBorder="1"/>
    <xf numFmtId="0" fontId="43" fillId="3" borderId="0" xfId="0" applyFont="1" applyFill="1"/>
    <xf numFmtId="0" fontId="44" fillId="0" borderId="0" xfId="0" applyFont="1"/>
    <xf numFmtId="3" fontId="4" fillId="2" borderId="1" xfId="0" applyNumberFormat="1" applyFont="1" applyFill="1" applyBorder="1"/>
    <xf numFmtId="172" fontId="4" fillId="2" borderId="1" xfId="2" applyNumberFormat="1" applyFont="1" applyFill="1" applyBorder="1" applyAlignment="1">
      <alignment horizontal="right"/>
    </xf>
    <xf numFmtId="3" fontId="4" fillId="2" borderId="1" xfId="0" applyNumberFormat="1" applyFont="1" applyFill="1" applyBorder="1" applyAlignment="1">
      <alignment horizontal="right"/>
    </xf>
    <xf numFmtId="0" fontId="45" fillId="3" borderId="7" xfId="0" applyFont="1" applyFill="1" applyBorder="1"/>
    <xf numFmtId="0" fontId="3" fillId="2" borderId="1" xfId="0" applyFont="1" applyFill="1" applyBorder="1" applyAlignment="1">
      <alignment horizontal="left"/>
    </xf>
    <xf numFmtId="164" fontId="4" fillId="2" borderId="1" xfId="0" applyNumberFormat="1" applyFont="1" applyFill="1" applyBorder="1" applyAlignment="1">
      <alignment horizontal="right" vertical="center"/>
    </xf>
    <xf numFmtId="168" fontId="2" fillId="0" borderId="1" xfId="4" applyNumberFormat="1" applyFont="1" applyFill="1" applyBorder="1" applyAlignment="1">
      <alignment horizontal="right" vertical="center"/>
    </xf>
    <xf numFmtId="0" fontId="4" fillId="12" borderId="1" xfId="0" applyFont="1" applyFill="1" applyBorder="1"/>
    <xf numFmtId="0" fontId="2" fillId="0" borderId="1" xfId="0" applyFont="1" applyBorder="1" applyAlignment="1">
      <alignment horizontal="left" indent="2"/>
    </xf>
    <xf numFmtId="0" fontId="46" fillId="13" borderId="1" xfId="0" applyFont="1" applyFill="1" applyBorder="1" applyAlignment="1">
      <alignment horizontal="left" indent="2"/>
    </xf>
    <xf numFmtId="3" fontId="46" fillId="13" borderId="1" xfId="0" applyNumberFormat="1" applyFont="1" applyFill="1" applyBorder="1"/>
    <xf numFmtId="3" fontId="46" fillId="0" borderId="1" xfId="0" applyNumberFormat="1" applyFont="1" applyBorder="1"/>
    <xf numFmtId="0" fontId="46" fillId="0" borderId="0" xfId="0" applyFont="1"/>
    <xf numFmtId="0" fontId="46" fillId="0" borderId="1" xfId="0" applyFont="1" applyBorder="1" applyAlignment="1">
      <alignment horizontal="left" indent="3"/>
    </xf>
    <xf numFmtId="0" fontId="46" fillId="0" borderId="4" xfId="0" applyFont="1" applyBorder="1" applyAlignment="1">
      <alignment horizontal="left" indent="3"/>
    </xf>
    <xf numFmtId="3" fontId="46" fillId="0" borderId="4" xfId="0" applyNumberFormat="1" applyFont="1" applyBorder="1"/>
    <xf numFmtId="0" fontId="4" fillId="13" borderId="1" xfId="0" applyFont="1" applyFill="1" applyBorder="1" applyAlignment="1">
      <alignment horizontal="left" indent="1"/>
    </xf>
    <xf numFmtId="3" fontId="4" fillId="13" borderId="1" xfId="0" applyNumberFormat="1" applyFont="1" applyFill="1" applyBorder="1" applyAlignment="1">
      <alignment horizontal="right"/>
    </xf>
    <xf numFmtId="3" fontId="4" fillId="13" borderId="1" xfId="0" applyNumberFormat="1" applyFont="1" applyFill="1" applyBorder="1"/>
    <xf numFmtId="0" fontId="9" fillId="0" borderId="0" xfId="0" applyFont="1"/>
    <xf numFmtId="3" fontId="46" fillId="0" borderId="3" xfId="0" applyNumberFormat="1" applyFont="1" applyBorder="1"/>
    <xf numFmtId="3" fontId="2" fillId="0" borderId="12" xfId="0" applyNumberFormat="1" applyFont="1" applyBorder="1"/>
    <xf numFmtId="3" fontId="2" fillId="0" borderId="12" xfId="0" applyNumberFormat="1" applyFont="1" applyBorder="1" applyAlignment="1">
      <alignment horizontal="left" indent="1"/>
    </xf>
    <xf numFmtId="0" fontId="4" fillId="2" borderId="13" xfId="0" applyFont="1" applyFill="1" applyBorder="1" applyAlignment="1">
      <alignment horizontal="left"/>
    </xf>
    <xf numFmtId="3" fontId="4" fillId="2" borderId="13" xfId="0" applyNumberFormat="1" applyFont="1" applyFill="1" applyBorder="1" applyAlignment="1">
      <alignment horizontal="right"/>
    </xf>
    <xf numFmtId="0" fontId="4" fillId="14" borderId="0" xfId="0" applyFont="1" applyFill="1"/>
    <xf numFmtId="3" fontId="2" fillId="14" borderId="0" xfId="0" applyNumberFormat="1" applyFont="1" applyFill="1"/>
    <xf numFmtId="164" fontId="2" fillId="14" borderId="0" xfId="0" applyNumberFormat="1" applyFont="1" applyFill="1"/>
    <xf numFmtId="0" fontId="7" fillId="0" borderId="1" xfId="0" applyFont="1" applyBorder="1" applyAlignment="1">
      <alignment horizontal="left" vertical="top" wrapText="1"/>
    </xf>
    <xf numFmtId="3" fontId="23" fillId="0" borderId="1" xfId="0" applyNumberFormat="1" applyFont="1" applyBorder="1" applyAlignment="1" applyProtection="1">
      <alignment horizontal="left" indent="1"/>
      <protection locked="0"/>
    </xf>
    <xf numFmtId="0" fontId="46" fillId="0" borderId="1" xfId="0" applyFont="1" applyBorder="1" applyAlignment="1">
      <alignment horizontal="left" indent="1"/>
    </xf>
    <xf numFmtId="3" fontId="0" fillId="0" borderId="0" xfId="0" applyNumberFormat="1"/>
    <xf numFmtId="4" fontId="2" fillId="0" borderId="0" xfId="0" applyNumberFormat="1" applyFont="1" applyAlignment="1">
      <alignment horizontal="right"/>
    </xf>
    <xf numFmtId="3" fontId="4" fillId="0" borderId="1" xfId="2" applyNumberFormat="1" applyFont="1" applyFill="1" applyBorder="1"/>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172" fontId="2" fillId="6" borderId="1" xfId="2" applyNumberFormat="1" applyFont="1" applyFill="1" applyBorder="1" applyAlignment="1">
      <alignment horizontal="right"/>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9" fontId="0" fillId="0" borderId="0" xfId="4" applyFont="1"/>
    <xf numFmtId="164" fontId="2" fillId="0" borderId="10" xfId="0" applyNumberFormat="1" applyFont="1" applyBorder="1" applyAlignment="1">
      <alignment horizontal="right"/>
    </xf>
    <xf numFmtId="0" fontId="2" fillId="0" borderId="10" xfId="0" applyFont="1" applyBorder="1"/>
    <xf numFmtId="9" fontId="2" fillId="0" borderId="10" xfId="0" applyNumberFormat="1" applyFont="1" applyBorder="1"/>
    <xf numFmtId="0" fontId="23" fillId="0" borderId="14"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5" xfId="0" applyFont="1" applyBorder="1" applyAlignment="1">
      <alignment horizontal="center" vertical="center" wrapText="1"/>
    </xf>
    <xf numFmtId="0" fontId="23" fillId="0" borderId="16" xfId="0" applyFont="1" applyBorder="1" applyAlignment="1">
      <alignment horizontal="center" vertical="center"/>
    </xf>
    <xf numFmtId="0" fontId="0" fillId="0" borderId="1" xfId="0" applyBorder="1" applyAlignment="1">
      <alignment horizontal="center"/>
    </xf>
    <xf numFmtId="0" fontId="0" fillId="0" borderId="10" xfId="0" applyBorder="1"/>
    <xf numFmtId="0" fontId="0" fillId="0" borderId="10" xfId="0" applyBorder="1" applyAlignment="1">
      <alignment vertical="top"/>
    </xf>
    <xf numFmtId="0" fontId="0" fillId="0" borderId="17" xfId="0" applyBorder="1" applyAlignment="1">
      <alignment vertical="top"/>
    </xf>
    <xf numFmtId="0" fontId="37" fillId="0" borderId="0" xfId="0" applyFont="1" applyAlignment="1">
      <alignment vertical="center"/>
    </xf>
    <xf numFmtId="0" fontId="0" fillId="0" borderId="10" xfId="0" applyBorder="1" applyAlignment="1">
      <alignment vertical="top" wrapText="1"/>
    </xf>
    <xf numFmtId="0" fontId="0" fillId="0" borderId="16" xfId="0" applyBorder="1" applyAlignment="1">
      <alignment vertical="top"/>
    </xf>
    <xf numFmtId="9" fontId="0" fillId="0" borderId="0" xfId="0" applyNumberFormat="1"/>
    <xf numFmtId="43" fontId="2" fillId="0" borderId="0" xfId="2" applyFont="1"/>
    <xf numFmtId="0" fontId="4" fillId="12" borderId="1" xfId="0" applyFont="1" applyFill="1" applyBorder="1" applyAlignment="1">
      <alignment horizontal="center" vertical="center"/>
    </xf>
    <xf numFmtId="0" fontId="47" fillId="15" borderId="1" xfId="0" applyFont="1" applyFill="1" applyBorder="1" applyAlignment="1">
      <alignment horizontal="center" vertical="center"/>
    </xf>
    <xf numFmtId="172" fontId="2" fillId="0" borderId="1" xfId="2" applyNumberFormat="1" applyFont="1" applyBorder="1" applyAlignment="1">
      <alignment vertical="center"/>
    </xf>
    <xf numFmtId="0" fontId="2" fillId="0" borderId="1" xfId="0" applyFont="1" applyBorder="1" applyAlignment="1">
      <alignment horizontal="left" vertical="center" wrapText="1"/>
    </xf>
    <xf numFmtId="0" fontId="0" fillId="0" borderId="0" xfId="0" applyAlignment="1">
      <alignment horizontal="left" vertical="center"/>
    </xf>
    <xf numFmtId="9" fontId="2" fillId="0" borderId="1" xfId="0" applyNumberFormat="1" applyFont="1" applyBorder="1" applyAlignment="1">
      <alignment horizontal="center"/>
    </xf>
    <xf numFmtId="9" fontId="2" fillId="0" borderId="1" xfId="4" applyFont="1" applyBorder="1" applyAlignment="1">
      <alignment horizontal="center"/>
    </xf>
    <xf numFmtId="0" fontId="4" fillId="12" borderId="1" xfId="0" applyFont="1" applyFill="1" applyBorder="1" applyAlignment="1">
      <alignment horizontal="left" vertical="center"/>
    </xf>
    <xf numFmtId="3" fontId="4" fillId="12" borderId="1" xfId="0" applyNumberFormat="1" applyFont="1" applyFill="1" applyBorder="1" applyAlignment="1">
      <alignment horizontal="center" vertical="center"/>
    </xf>
    <xf numFmtId="0" fontId="0" fillId="0" borderId="0" xfId="0" applyAlignment="1">
      <alignment vertical="center"/>
    </xf>
    <xf numFmtId="0" fontId="4" fillId="2" borderId="1" xfId="0" applyFont="1" applyFill="1" applyBorder="1" applyAlignment="1">
      <alignment vertical="center" wrapText="1"/>
    </xf>
    <xf numFmtId="0" fontId="46" fillId="0" borderId="1" xfId="0" applyFont="1" applyBorder="1" applyAlignment="1">
      <alignment horizontal="left" vertical="center" wrapText="1" indent="1"/>
    </xf>
    <xf numFmtId="9" fontId="42" fillId="0" borderId="1" xfId="0" applyNumberFormat="1" applyFont="1" applyBorder="1" applyAlignment="1">
      <alignment horizontal="right" vertical="center"/>
    </xf>
    <xf numFmtId="9" fontId="4" fillId="2" borderId="1" xfId="0" applyNumberFormat="1" applyFont="1" applyFill="1" applyBorder="1" applyAlignment="1">
      <alignment horizontal="right" vertical="center"/>
    </xf>
    <xf numFmtId="3" fontId="2" fillId="0" borderId="4" xfId="0" applyNumberFormat="1" applyFont="1" applyBorder="1"/>
    <xf numFmtId="0" fontId="39" fillId="3" borderId="2" xfId="0" applyFont="1" applyFill="1" applyBorder="1" applyAlignment="1">
      <alignment vertical="center"/>
    </xf>
    <xf numFmtId="0" fontId="47" fillId="15" borderId="1" xfId="0" applyFont="1" applyFill="1" applyBorder="1" applyAlignment="1">
      <alignment vertical="center"/>
    </xf>
    <xf numFmtId="9" fontId="2" fillId="0" borderId="1" xfId="4" applyFont="1" applyBorder="1" applyAlignment="1">
      <alignment vertical="center"/>
    </xf>
    <xf numFmtId="0" fontId="43" fillId="3" borderId="6" xfId="0" applyFont="1" applyFill="1" applyBorder="1" applyAlignment="1">
      <alignment vertical="center"/>
    </xf>
    <xf numFmtId="3" fontId="2" fillId="0" borderId="2" xfId="0" applyNumberFormat="1" applyFont="1" applyBorder="1"/>
    <xf numFmtId="0" fontId="4" fillId="12" borderId="2" xfId="0" applyFont="1" applyFill="1" applyBorder="1" applyAlignment="1">
      <alignment horizontal="center"/>
    </xf>
    <xf numFmtId="3" fontId="4" fillId="2" borderId="2" xfId="0" applyNumberFormat="1" applyFont="1" applyFill="1" applyBorder="1" applyAlignment="1">
      <alignment horizontal="right"/>
    </xf>
    <xf numFmtId="3" fontId="4" fillId="13" borderId="2" xfId="0" applyNumberFormat="1" applyFont="1" applyFill="1" applyBorder="1" applyAlignment="1">
      <alignment horizontal="right"/>
    </xf>
    <xf numFmtId="3" fontId="2" fillId="0" borderId="2" xfId="0" applyNumberFormat="1" applyFont="1" applyBorder="1" applyAlignment="1">
      <alignment horizontal="right"/>
    </xf>
    <xf numFmtId="3" fontId="46" fillId="0" borderId="2" xfId="0" applyNumberFormat="1" applyFont="1" applyBorder="1"/>
    <xf numFmtId="3" fontId="4" fillId="13" borderId="2" xfId="0" applyNumberFormat="1" applyFont="1" applyFill="1" applyBorder="1"/>
    <xf numFmtId="3" fontId="4" fillId="2" borderId="18" xfId="0" applyNumberFormat="1" applyFont="1" applyFill="1" applyBorder="1" applyAlignment="1">
      <alignment horizontal="right"/>
    </xf>
    <xf numFmtId="3" fontId="46" fillId="13" borderId="2" xfId="0" applyNumberFormat="1" applyFont="1" applyFill="1" applyBorder="1"/>
    <xf numFmtId="10" fontId="2" fillId="0" borderId="2" xfId="4" applyNumberFormat="1" applyFont="1" applyBorder="1"/>
    <xf numFmtId="3" fontId="2" fillId="0" borderId="19" xfId="0" applyNumberFormat="1" applyFont="1" applyBorder="1"/>
    <xf numFmtId="2" fontId="2" fillId="0" borderId="2" xfId="4" applyNumberFormat="1" applyFont="1" applyBorder="1"/>
    <xf numFmtId="168" fontId="2" fillId="0" borderId="2" xfId="4" applyNumberFormat="1" applyFont="1" applyBorder="1"/>
    <xf numFmtId="168" fontId="42" fillId="0" borderId="1" xfId="0" applyNumberFormat="1" applyFont="1" applyBorder="1" applyAlignment="1">
      <alignment horizontal="right" vertical="center"/>
    </xf>
    <xf numFmtId="3" fontId="2" fillId="9" borderId="2" xfId="0" applyNumberFormat="1" applyFont="1" applyFill="1" applyBorder="1"/>
    <xf numFmtId="0" fontId="2" fillId="13" borderId="1" xfId="0" applyFont="1" applyFill="1" applyBorder="1" applyAlignment="1">
      <alignment horizontal="left" indent="1"/>
    </xf>
    <xf numFmtId="3" fontId="46" fillId="13" borderId="3" xfId="0" applyNumberFormat="1" applyFont="1" applyFill="1" applyBorder="1" applyAlignment="1">
      <alignment horizontal="left" indent="2"/>
    </xf>
    <xf numFmtId="3" fontId="46" fillId="13" borderId="1" xfId="0" applyNumberFormat="1" applyFont="1" applyFill="1" applyBorder="1" applyAlignment="1">
      <alignment horizontal="left" indent="2"/>
    </xf>
    <xf numFmtId="3" fontId="2" fillId="13" borderId="1" xfId="0" applyNumberFormat="1" applyFont="1" applyFill="1" applyBorder="1" applyAlignment="1">
      <alignment horizontal="left" indent="1"/>
    </xf>
    <xf numFmtId="3" fontId="2" fillId="13" borderId="4" xfId="0" applyNumberFormat="1" applyFont="1" applyFill="1" applyBorder="1" applyAlignment="1">
      <alignment horizontal="left" indent="2"/>
    </xf>
    <xf numFmtId="3" fontId="2" fillId="13" borderId="12" xfId="0" applyNumberFormat="1" applyFont="1" applyFill="1" applyBorder="1" applyAlignment="1">
      <alignment horizontal="left" indent="1"/>
    </xf>
    <xf numFmtId="3" fontId="46" fillId="13" borderId="3" xfId="0" applyNumberFormat="1" applyFont="1" applyFill="1" applyBorder="1"/>
    <xf numFmtId="3" fontId="46" fillId="13" borderId="20" xfId="0" applyNumberFormat="1" applyFont="1" applyFill="1" applyBorder="1"/>
    <xf numFmtId="3" fontId="2" fillId="13" borderId="1" xfId="0" applyNumberFormat="1" applyFont="1" applyFill="1" applyBorder="1"/>
    <xf numFmtId="3" fontId="2" fillId="13" borderId="2" xfId="0" applyNumberFormat="1" applyFont="1" applyFill="1" applyBorder="1"/>
    <xf numFmtId="3" fontId="2" fillId="13" borderId="4" xfId="0" applyNumberFormat="1" applyFont="1" applyFill="1" applyBorder="1"/>
    <xf numFmtId="3" fontId="2" fillId="13" borderId="5" xfId="0" applyNumberFormat="1" applyFont="1" applyFill="1" applyBorder="1"/>
    <xf numFmtId="3" fontId="2" fillId="13" borderId="12" xfId="0" applyNumberFormat="1" applyFont="1" applyFill="1" applyBorder="1"/>
    <xf numFmtId="3" fontId="2" fillId="13" borderId="19" xfId="0" applyNumberFormat="1" applyFont="1" applyFill="1" applyBorder="1"/>
    <xf numFmtId="168" fontId="0" fillId="0" borderId="1" xfId="0" applyNumberFormat="1" applyBorder="1" applyAlignment="1">
      <alignment horizontal="center"/>
    </xf>
    <xf numFmtId="168" fontId="0" fillId="0" borderId="1" xfId="0" applyNumberFormat="1" applyBorder="1" applyAlignment="1">
      <alignment horizontal="center" vertical="center"/>
    </xf>
    <xf numFmtId="168" fontId="11" fillId="2" borderId="1" xfId="0" applyNumberFormat="1" applyFont="1" applyFill="1" applyBorder="1" applyAlignment="1">
      <alignment horizontal="center" vertical="center"/>
    </xf>
    <xf numFmtId="172" fontId="4" fillId="8" borderId="0" xfId="0" applyNumberFormat="1" applyFont="1" applyFill="1" applyAlignment="1">
      <alignment horizontal="center"/>
    </xf>
    <xf numFmtId="168" fontId="2" fillId="0" borderId="11" xfId="4" applyNumberFormat="1" applyFont="1" applyFill="1" applyBorder="1"/>
    <xf numFmtId="168" fontId="2" fillId="0" borderId="11" xfId="4" applyNumberFormat="1" applyFont="1" applyBorder="1"/>
    <xf numFmtId="168" fontId="2" fillId="0" borderId="2" xfId="4" applyNumberFormat="1" applyFont="1" applyFill="1" applyBorder="1" applyAlignment="1">
      <alignment horizontal="right"/>
    </xf>
    <xf numFmtId="9" fontId="2" fillId="0" borderId="1" xfId="0" applyNumberFormat="1" applyFont="1" applyBorder="1" applyAlignment="1">
      <alignment horizontal="right"/>
    </xf>
    <xf numFmtId="9" fontId="2" fillId="0" borderId="1" xfId="4" applyFont="1" applyFill="1" applyBorder="1" applyAlignment="1">
      <alignment horizontal="right"/>
    </xf>
    <xf numFmtId="10" fontId="2" fillId="0" borderId="1" xfId="4" applyNumberFormat="1" applyFont="1" applyFill="1" applyBorder="1"/>
    <xf numFmtId="9" fontId="42" fillId="0" borderId="7" xfId="0" applyNumberFormat="1" applyFont="1" applyBorder="1" applyAlignment="1">
      <alignment horizontal="right" vertical="center"/>
    </xf>
    <xf numFmtId="9" fontId="4" fillId="2" borderId="21" xfId="0" applyNumberFormat="1" applyFont="1" applyFill="1" applyBorder="1" applyAlignment="1">
      <alignment horizontal="right" vertical="center"/>
    </xf>
    <xf numFmtId="9" fontId="4" fillId="2" borderId="7" xfId="0" applyNumberFormat="1" applyFont="1" applyFill="1" applyBorder="1" applyAlignment="1">
      <alignment horizontal="right" vertical="center"/>
    </xf>
    <xf numFmtId="0" fontId="4" fillId="2" borderId="4" xfId="0" applyFont="1" applyFill="1" applyBorder="1" applyAlignment="1">
      <alignment vertical="center" wrapText="1"/>
    </xf>
    <xf numFmtId="9" fontId="4" fillId="2" borderId="4" xfId="0" applyNumberFormat="1" applyFont="1" applyFill="1" applyBorder="1" applyAlignment="1">
      <alignment horizontal="right" vertical="center"/>
    </xf>
    <xf numFmtId="0" fontId="7" fillId="0" borderId="0" xfId="0" applyFont="1"/>
    <xf numFmtId="1" fontId="48" fillId="0" borderId="0" xfId="0" applyNumberFormat="1" applyFont="1"/>
    <xf numFmtId="0" fontId="0" fillId="0" borderId="22" xfId="0" applyBorder="1" applyAlignment="1">
      <alignment vertical="top"/>
    </xf>
    <xf numFmtId="0" fontId="0" fillId="0" borderId="16" xfId="0" applyBorder="1"/>
    <xf numFmtId="0" fontId="0" fillId="0" borderId="1" xfId="0" applyBorder="1" applyAlignment="1">
      <alignment vertical="top"/>
    </xf>
    <xf numFmtId="3" fontId="16" fillId="0" borderId="0" xfId="0" applyNumberFormat="1" applyFont="1" applyAlignment="1">
      <alignment horizontal="center" vertical="center"/>
    </xf>
    <xf numFmtId="0" fontId="0" fillId="0" borderId="1" xfId="0" applyBorder="1" applyAlignment="1">
      <alignment horizontal="left" vertical="center"/>
    </xf>
    <xf numFmtId="0" fontId="28" fillId="0" borderId="0" xfId="0" applyFont="1" applyAlignment="1">
      <alignment wrapText="1"/>
    </xf>
    <xf numFmtId="0" fontId="24" fillId="0" borderId="0" xfId="0" applyFont="1"/>
    <xf numFmtId="3" fontId="2" fillId="0" borderId="0" xfId="0" applyNumberFormat="1" applyFont="1" applyAlignment="1" applyProtection="1">
      <alignment horizontal="left"/>
      <protection locked="0"/>
    </xf>
    <xf numFmtId="166" fontId="2" fillId="0" borderId="0" xfId="0" applyNumberFormat="1" applyFont="1" applyAlignment="1">
      <alignment horizontal="right" vertical="center"/>
    </xf>
    <xf numFmtId="3" fontId="0" fillId="0" borderId="0" xfId="0" applyNumberFormat="1" applyAlignment="1" applyProtection="1">
      <alignment horizontal="left"/>
      <protection locked="0"/>
    </xf>
    <xf numFmtId="3" fontId="0" fillId="0" borderId="0" xfId="0" applyNumberFormat="1" applyAlignment="1" applyProtection="1">
      <alignment horizontal="left" wrapText="1"/>
      <protection locked="0"/>
    </xf>
    <xf numFmtId="0" fontId="0" fillId="0" borderId="0" xfId="0" applyAlignment="1">
      <alignment vertical="top" wrapText="1"/>
    </xf>
    <xf numFmtId="0" fontId="4" fillId="12" borderId="0" xfId="0" applyFont="1" applyFill="1" applyAlignment="1">
      <alignment horizontal="center"/>
    </xf>
    <xf numFmtId="0" fontId="57" fillId="12" borderId="1" xfId="0" applyFont="1" applyFill="1" applyBorder="1" applyAlignment="1">
      <alignment horizontal="left"/>
    </xf>
    <xf numFmtId="3" fontId="2" fillId="0" borderId="10" xfId="2" applyNumberFormat="1" applyFont="1" applyBorder="1"/>
    <xf numFmtId="0" fontId="57" fillId="12" borderId="4" xfId="0" applyFont="1" applyFill="1" applyBorder="1" applyAlignment="1">
      <alignment horizontal="left"/>
    </xf>
    <xf numFmtId="0" fontId="39" fillId="3" borderId="20" xfId="0" applyFont="1" applyFill="1" applyBorder="1"/>
    <xf numFmtId="0" fontId="43" fillId="3" borderId="23" xfId="0" applyFont="1" applyFill="1" applyBorder="1"/>
    <xf numFmtId="0" fontId="43" fillId="3" borderId="24" xfId="0" applyFont="1" applyFill="1" applyBorder="1"/>
    <xf numFmtId="10" fontId="2" fillId="0" borderId="1" xfId="4" applyNumberFormat="1" applyFont="1" applyFill="1" applyBorder="1" applyAlignment="1">
      <alignment horizontal="right"/>
    </xf>
    <xf numFmtId="0" fontId="47" fillId="15" borderId="1" xfId="0" applyFont="1" applyFill="1" applyBorder="1"/>
    <xf numFmtId="0" fontId="4" fillId="12" borderId="4" xfId="0" applyFont="1" applyFill="1" applyBorder="1" applyAlignment="1">
      <alignment horizontal="left"/>
    </xf>
    <xf numFmtId="0" fontId="47" fillId="15" borderId="3" xfId="0" applyFont="1" applyFill="1" applyBorder="1"/>
    <xf numFmtId="0" fontId="49" fillId="0" borderId="3" xfId="0" applyFont="1" applyBorder="1"/>
    <xf numFmtId="0" fontId="50" fillId="0" borderId="3" xfId="0" applyFont="1" applyBorder="1"/>
    <xf numFmtId="0" fontId="4" fillId="12" borderId="5" xfId="0" applyFont="1" applyFill="1" applyBorder="1" applyAlignment="1">
      <alignment horizontal="center"/>
    </xf>
    <xf numFmtId="172" fontId="2" fillId="0" borderId="1" xfId="2" applyNumberFormat="1" applyFont="1" applyBorder="1" applyAlignment="1">
      <alignment horizontal="right" indent="2"/>
    </xf>
    <xf numFmtId="172" fontId="2" fillId="0" borderId="2" xfId="2" applyNumberFormat="1" applyFont="1" applyBorder="1"/>
    <xf numFmtId="172" fontId="2" fillId="0" borderId="3" xfId="2" applyNumberFormat="1" applyFont="1" applyBorder="1"/>
    <xf numFmtId="10" fontId="2" fillId="0" borderId="3" xfId="4" applyNumberFormat="1" applyFont="1" applyBorder="1"/>
    <xf numFmtId="176" fontId="2" fillId="0" borderId="0" xfId="0" applyNumberFormat="1" applyFont="1"/>
    <xf numFmtId="0" fontId="0" fillId="3" borderId="0" xfId="0" applyFill="1" applyAlignment="1">
      <alignment vertical="center"/>
    </xf>
    <xf numFmtId="0" fontId="4" fillId="12" borderId="2" xfId="0" applyFont="1" applyFill="1" applyBorder="1" applyAlignment="1">
      <alignment horizontal="left" vertical="center"/>
    </xf>
    <xf numFmtId="0" fontId="2" fillId="0" borderId="2" xfId="0" applyFont="1" applyBorder="1" applyAlignment="1">
      <alignment horizontal="left" vertical="center" wrapText="1"/>
    </xf>
    <xf numFmtId="0" fontId="0" fillId="16" borderId="0" xfId="0" applyFill="1"/>
    <xf numFmtId="0" fontId="0" fillId="16" borderId="25" xfId="0" applyFill="1" applyBorder="1"/>
    <xf numFmtId="0" fontId="0" fillId="16" borderId="26" xfId="0" applyFill="1" applyBorder="1"/>
    <xf numFmtId="0" fontId="0" fillId="16" borderId="27" xfId="0" applyFill="1" applyBorder="1"/>
    <xf numFmtId="0" fontId="0" fillId="16" borderId="23" xfId="0" applyFill="1" applyBorder="1"/>
    <xf numFmtId="0" fontId="0" fillId="16" borderId="24" xfId="0" applyFill="1" applyBorder="1"/>
    <xf numFmtId="3" fontId="2" fillId="0" borderId="13" xfId="0" applyNumberFormat="1" applyFont="1" applyBorder="1"/>
    <xf numFmtId="0" fontId="3" fillId="12" borderId="1" xfId="0" applyFont="1" applyFill="1" applyBorder="1" applyAlignment="1">
      <alignment horizontal="left"/>
    </xf>
    <xf numFmtId="0" fontId="3" fillId="12" borderId="1" xfId="0" applyFont="1" applyFill="1" applyBorder="1" applyAlignment="1">
      <alignment horizontal="left" vertical="center"/>
    </xf>
    <xf numFmtId="0" fontId="3" fillId="2" borderId="21" xfId="0" applyFont="1" applyFill="1" applyBorder="1" applyAlignment="1">
      <alignment vertical="center" wrapText="1"/>
    </xf>
    <xf numFmtId="0" fontId="3" fillId="2" borderId="1" xfId="0" applyFont="1" applyFill="1" applyBorder="1" applyAlignment="1">
      <alignment vertical="center" wrapText="1"/>
    </xf>
    <xf numFmtId="0" fontId="56" fillId="12" borderId="0" xfId="0" applyFont="1" applyFill="1" applyAlignment="1">
      <alignment horizontal="center"/>
    </xf>
    <xf numFmtId="3" fontId="4" fillId="0" borderId="1" xfId="0" applyNumberFormat="1" applyFont="1" applyBorder="1" applyAlignment="1">
      <alignment horizontal="left"/>
    </xf>
    <xf numFmtId="164" fontId="4" fillId="0" borderId="0" xfId="0" applyNumberFormat="1" applyFont="1"/>
    <xf numFmtId="168" fontId="2" fillId="0" borderId="0" xfId="4" applyNumberFormat="1" applyFont="1" applyAlignment="1">
      <alignment horizontal="left" indent="1"/>
    </xf>
    <xf numFmtId="170" fontId="2" fillId="0" borderId="0" xfId="0" applyNumberFormat="1" applyFont="1"/>
    <xf numFmtId="0" fontId="47" fillId="12" borderId="1" xfId="0" applyFont="1" applyFill="1" applyBorder="1" applyAlignment="1">
      <alignment horizontal="center"/>
    </xf>
    <xf numFmtId="0" fontId="12" fillId="7" borderId="0" xfId="0" applyFont="1" applyFill="1" applyAlignment="1">
      <alignment horizontal="center"/>
    </xf>
    <xf numFmtId="0" fontId="0" fillId="0" borderId="0" xfId="0" applyAlignment="1">
      <alignment horizontal="center" wrapText="1"/>
    </xf>
    <xf numFmtId="0" fontId="39" fillId="3" borderId="2" xfId="0" applyFont="1" applyFill="1" applyBorder="1" applyAlignment="1">
      <alignment horizontal="left" vertical="center"/>
    </xf>
    <xf numFmtId="0" fontId="39" fillId="3" borderId="25" xfId="0" applyFont="1" applyFill="1" applyBorder="1" applyAlignment="1">
      <alignment horizontal="left" vertical="center"/>
    </xf>
    <xf numFmtId="0" fontId="4" fillId="16" borderId="5" xfId="0" applyFont="1" applyFill="1" applyBorder="1" applyAlignment="1">
      <alignment horizontal="left" vertical="center" wrapText="1"/>
    </xf>
    <xf numFmtId="0" fontId="4" fillId="16" borderId="25" xfId="0" applyFont="1" applyFill="1" applyBorder="1" applyAlignment="1">
      <alignment horizontal="left" vertical="center" wrapText="1"/>
    </xf>
    <xf numFmtId="9" fontId="2" fillId="16" borderId="20" xfId="4" applyFont="1" applyFill="1" applyBorder="1" applyAlignment="1">
      <alignment horizontal="center" vertical="center"/>
    </xf>
    <xf numFmtId="9" fontId="2" fillId="16" borderId="23" xfId="4" applyFont="1" applyFill="1" applyBorder="1" applyAlignment="1">
      <alignment horizontal="center" vertical="center"/>
    </xf>
    <xf numFmtId="9" fontId="2" fillId="16" borderId="11" xfId="4" applyFont="1" applyFill="1" applyBorder="1" applyAlignment="1">
      <alignment horizontal="center" vertical="center"/>
    </xf>
    <xf numFmtId="9" fontId="2" fillId="16" borderId="0" xfId="4" applyFont="1" applyFill="1" applyBorder="1" applyAlignment="1">
      <alignment horizontal="center" vertical="center"/>
    </xf>
    <xf numFmtId="9" fontId="2" fillId="0" borderId="7" xfId="4" applyFont="1" applyBorder="1" applyAlignment="1">
      <alignment horizontal="center" vertical="center"/>
    </xf>
    <xf numFmtId="9" fontId="2" fillId="0" borderId="1" xfId="4" applyFont="1" applyBorder="1" applyAlignment="1">
      <alignment horizontal="center" vertical="center"/>
    </xf>
    <xf numFmtId="0" fontId="4" fillId="12" borderId="7"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31" fillId="2" borderId="2" xfId="0" applyFont="1" applyFill="1" applyBorder="1" applyAlignment="1">
      <alignment horizontal="center"/>
    </xf>
    <xf numFmtId="0" fontId="31" fillId="2" borderId="6" xfId="0" applyFont="1" applyFill="1" applyBorder="1" applyAlignment="1">
      <alignment horizontal="center"/>
    </xf>
    <xf numFmtId="0" fontId="31" fillId="2" borderId="7" xfId="0" applyFont="1" applyFill="1" applyBorder="1" applyAlignment="1">
      <alignment horizontal="center"/>
    </xf>
  </cellXfs>
  <cellStyles count="15">
    <cellStyle name="Comma" xfId="2" builtinId="3"/>
    <cellStyle name="Comma 2" xfId="7" xr:uid="{90BD4264-0EAF-447F-85B2-C13AD7EB1FCA}"/>
    <cellStyle name="Euro" xfId="1" xr:uid="{00000000-0005-0000-0000-000001000000}"/>
    <cellStyle name="Euro 2" xfId="3" xr:uid="{00000000-0005-0000-0000-000002000000}"/>
    <cellStyle name="Euro 2 2" xfId="6" xr:uid="{3EA52286-D9A6-4B6C-9670-7EB88ED31F93}"/>
    <cellStyle name="Euro 3" xfId="5" xr:uid="{4963BACC-3AB8-4890-BA8F-090C7605F303}"/>
    <cellStyle name="Hyperlink" xfId="8" builtinId="8"/>
    <cellStyle name="Normal" xfId="0" builtinId="0"/>
    <cellStyle name="Normal 2" xfId="10" xr:uid="{8E805E7C-14A2-412F-985F-6892651B553F}"/>
    <cellStyle name="Normal 3" xfId="11" xr:uid="{68D94BA3-3BB7-49D4-AD91-54F4F028B772}"/>
    <cellStyle name="Normal 4" xfId="12" xr:uid="{B8E0DEB0-8B0B-4E86-AD5D-D05BE3E25742}"/>
    <cellStyle name="Normal 5" xfId="13" xr:uid="{64A9BF27-18D9-4AD9-A379-A8138EA00585}"/>
    <cellStyle name="Normal 6" xfId="9" xr:uid="{D6D8BB1C-E4C2-48AD-AD21-F74F3FCFA371}"/>
    <cellStyle name="Normal 7" xfId="14" xr:uid="{68AF0E0B-6A87-470C-8691-F9B7A5C6702A}"/>
    <cellStyle name="Percent" xfId="4" builtinId="5"/>
  </cellStyles>
  <dxfs count="507">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E853F3"/>
      <color rgb="FFFF5050"/>
      <color rgb="FFFFF3F3"/>
      <color rgb="FFEAEAEA"/>
      <color rgb="FFDCDCDA"/>
      <color rgb="FF0066FF"/>
      <color rgb="FF3A86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b="1">
                <a:solidFill>
                  <a:sysClr val="windowText" lastClr="000000"/>
                </a:solidFill>
              </a:rPr>
              <a:t>FTTP Coverage and FTTP Take up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Sheet1!$A$6</c:f>
              <c:strCache>
                <c:ptCount val="1"/>
                <c:pt idx="0">
                  <c:v>FTTP Take Up Rate (Measured by Unique Eircodes)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Sheet1!$B$4:$L$4</c:f>
              <c:strCache>
                <c:ptCount val="11"/>
                <c:pt idx="0">
                  <c:v>2022 Q1</c:v>
                </c:pt>
                <c:pt idx="1">
                  <c:v>2022 Q2 </c:v>
                </c:pt>
                <c:pt idx="2">
                  <c:v>2022 Q3 </c:v>
                </c:pt>
                <c:pt idx="3">
                  <c:v>2022 Q4 </c:v>
                </c:pt>
                <c:pt idx="4">
                  <c:v>2023  Q1</c:v>
                </c:pt>
                <c:pt idx="5">
                  <c:v>2023 Q2</c:v>
                </c:pt>
                <c:pt idx="6">
                  <c:v>2023 Q3</c:v>
                </c:pt>
                <c:pt idx="7">
                  <c:v>2023 Q4</c:v>
                </c:pt>
                <c:pt idx="8">
                  <c:v>2024 Q1</c:v>
                </c:pt>
                <c:pt idx="9">
                  <c:v>2024 Q2</c:v>
                </c:pt>
                <c:pt idx="10">
                  <c:v>2024 Q3</c:v>
                </c:pt>
              </c:strCache>
            </c:strRef>
          </c:cat>
          <c:val>
            <c:numRef>
              <c:f>Sheet1!$B$6:$L$6</c:f>
              <c:numCache>
                <c:formatCode>0%</c:formatCode>
                <c:ptCount val="11"/>
                <c:pt idx="0">
                  <c:v>0.36780000000000002</c:v>
                </c:pt>
                <c:pt idx="1">
                  <c:v>0.37859999999999999</c:v>
                </c:pt>
                <c:pt idx="2">
                  <c:v>0.38740000000000002</c:v>
                </c:pt>
                <c:pt idx="3">
                  <c:v>0.39910000000000001</c:v>
                </c:pt>
                <c:pt idx="4">
                  <c:v>0.4088</c:v>
                </c:pt>
                <c:pt idx="5">
                  <c:v>0.42070000000000002</c:v>
                </c:pt>
                <c:pt idx="6">
                  <c:v>0.43030000000000002</c:v>
                </c:pt>
                <c:pt idx="7">
                  <c:v>0.44409999999999999</c:v>
                </c:pt>
                <c:pt idx="8">
                  <c:v>0.4556</c:v>
                </c:pt>
                <c:pt idx="9">
                  <c:v>0.4672</c:v>
                </c:pt>
                <c:pt idx="10">
                  <c:v>0.47799999999999998</c:v>
                </c:pt>
              </c:numCache>
            </c:numRef>
          </c:val>
          <c:smooth val="0"/>
          <c:extLst>
            <c:ext xmlns:c16="http://schemas.microsoft.com/office/drawing/2014/chart" uri="{C3380CC4-5D6E-409C-BE32-E72D297353CC}">
              <c16:uniqueId val="{00000001-279C-475C-94CF-7CA67FC2072B}"/>
            </c:ext>
          </c:extLst>
        </c:ser>
        <c:ser>
          <c:idx val="2"/>
          <c:order val="1"/>
          <c:tx>
            <c:strRef>
              <c:f>Sheet1!$A$7</c:f>
              <c:strCache>
                <c:ptCount val="1"/>
                <c:pt idx="0">
                  <c:v>FTTP Coverage (Measured by Eircodes)</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Sheet1!$B$4:$L$4</c:f>
              <c:strCache>
                <c:ptCount val="11"/>
                <c:pt idx="0">
                  <c:v>2022 Q1</c:v>
                </c:pt>
                <c:pt idx="1">
                  <c:v>2022 Q2 </c:v>
                </c:pt>
                <c:pt idx="2">
                  <c:v>2022 Q3 </c:v>
                </c:pt>
                <c:pt idx="3">
                  <c:v>2022 Q4 </c:v>
                </c:pt>
                <c:pt idx="4">
                  <c:v>2023  Q1</c:v>
                </c:pt>
                <c:pt idx="5">
                  <c:v>2023 Q2</c:v>
                </c:pt>
                <c:pt idx="6">
                  <c:v>2023 Q3</c:v>
                </c:pt>
                <c:pt idx="7">
                  <c:v>2023 Q4</c:v>
                </c:pt>
                <c:pt idx="8">
                  <c:v>2024 Q1</c:v>
                </c:pt>
                <c:pt idx="9">
                  <c:v>2024 Q2</c:v>
                </c:pt>
                <c:pt idx="10">
                  <c:v>2024 Q3</c:v>
                </c:pt>
              </c:strCache>
            </c:strRef>
          </c:cat>
          <c:val>
            <c:numRef>
              <c:f>Sheet1!$B$7:$L$7</c:f>
              <c:numCache>
                <c:formatCode>0%</c:formatCode>
                <c:ptCount val="11"/>
                <c:pt idx="0">
                  <c:v>0.46</c:v>
                </c:pt>
                <c:pt idx="1">
                  <c:v>0.48</c:v>
                </c:pt>
                <c:pt idx="2">
                  <c:v>0.5</c:v>
                </c:pt>
                <c:pt idx="3">
                  <c:v>0.53</c:v>
                </c:pt>
                <c:pt idx="4">
                  <c:v>0.55000000000000004</c:v>
                </c:pt>
                <c:pt idx="5">
                  <c:v>0.56999999999999995</c:v>
                </c:pt>
                <c:pt idx="6">
                  <c:v>0.6</c:v>
                </c:pt>
                <c:pt idx="7">
                  <c:v>0.63</c:v>
                </c:pt>
                <c:pt idx="8">
                  <c:v>0.65</c:v>
                </c:pt>
                <c:pt idx="9">
                  <c:v>0.68</c:v>
                </c:pt>
                <c:pt idx="10">
                  <c:v>0.71</c:v>
                </c:pt>
              </c:numCache>
            </c:numRef>
          </c:val>
          <c:smooth val="0"/>
          <c:extLst>
            <c:ext xmlns:c16="http://schemas.microsoft.com/office/drawing/2014/chart" uri="{C3380CC4-5D6E-409C-BE32-E72D297353CC}">
              <c16:uniqueId val="{00000002-279C-475C-94CF-7CA67FC2072B}"/>
            </c:ext>
          </c:extLst>
        </c:ser>
        <c:dLbls>
          <c:dLblPos val="t"/>
          <c:showLegendKey val="0"/>
          <c:showVal val="1"/>
          <c:showCatName val="0"/>
          <c:showSerName val="0"/>
          <c:showPercent val="0"/>
          <c:showBubbleSize val="0"/>
        </c:dLbls>
        <c:smooth val="0"/>
        <c:axId val="1531743887"/>
        <c:axId val="1531769327"/>
      </c:lineChart>
      <c:catAx>
        <c:axId val="153174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769327"/>
        <c:crosses val="autoZero"/>
        <c:auto val="1"/>
        <c:lblAlgn val="ctr"/>
        <c:lblOffset val="100"/>
        <c:noMultiLvlLbl val="0"/>
      </c:catAx>
      <c:valAx>
        <c:axId val="1531769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743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25</xdr:col>
      <xdr:colOff>365847</xdr:colOff>
      <xdr:row>10</xdr:row>
      <xdr:rowOff>30843</xdr:rowOff>
    </xdr:from>
    <xdr:to>
      <xdr:col>31</xdr:col>
      <xdr:colOff>607147</xdr:colOff>
      <xdr:row>18</xdr:row>
      <xdr:rowOff>89646</xdr:rowOff>
    </xdr:to>
    <xdr:sp macro="" textlink="">
      <xdr:nvSpPr>
        <xdr:cNvPr id="7" name="Rectangle 1">
          <a:extLst>
            <a:ext uri="{FF2B5EF4-FFF2-40B4-BE49-F238E27FC236}">
              <a16:creationId xmlns:a16="http://schemas.microsoft.com/office/drawing/2014/main" id="{D2ED4975-37D7-BE6C-F704-0A7F1AF76433}"/>
            </a:ext>
          </a:extLst>
        </xdr:cNvPr>
        <xdr:cNvSpPr/>
      </xdr:nvSpPr>
      <xdr:spPr>
        <a:xfrm>
          <a:off x="24940347" y="2126343"/>
          <a:ext cx="5015006" cy="205345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GB" sz="1100" b="1">
              <a:solidFill>
                <a:schemeClr val="tx1"/>
              </a:solidFill>
              <a:effectLst/>
              <a:latin typeface="+mn-lt"/>
              <a:ea typeface="+mn-ea"/>
              <a:cs typeface="+mn-cs"/>
            </a:rPr>
            <a:t>NOTE:</a:t>
          </a:r>
        </a:p>
        <a:p>
          <a:pPr rtl="0" eaLnBrk="1" latinLnBrk="0" hangingPunct="1"/>
          <a:r>
            <a:rPr lang="en-GB" sz="1100">
              <a:solidFill>
                <a:schemeClr val="tx1"/>
              </a:solidFill>
              <a:effectLst/>
              <a:latin typeface="+mn-lt"/>
              <a:ea typeface="+mn-ea"/>
              <a:cs typeface="+mn-cs"/>
            </a:rPr>
            <a:t>Each row in this table shows the take up rate as at Q3 2024 of a different batch of premises, with the batches set according to specific yearly 12-month periods within which FTTP was rolled out. Each yearly batch captures roll-out occurring over 4 quarters (Q4, Q1, Q2 and Q3) for the relevant year.</a:t>
          </a:r>
        </a:p>
        <a:p>
          <a:pPr rtl="0" eaLnBrk="1" latinLnBrk="0" hangingPunct="1"/>
          <a:endParaRPr lang="en-IE" sz="1100">
            <a:solidFill>
              <a:schemeClr val="tx1"/>
            </a:solidFill>
            <a:effectLst/>
          </a:endParaRPr>
        </a:p>
        <a:p>
          <a:pPr rtl="0" eaLnBrk="1" latinLnBrk="0" hangingPunct="1"/>
          <a:r>
            <a:rPr lang="en-GB" sz="1100">
              <a:solidFill>
                <a:schemeClr val="tx1"/>
              </a:solidFill>
              <a:effectLst/>
              <a:latin typeface="+mn-lt"/>
              <a:ea typeface="+mn-ea"/>
              <a:cs typeface="+mn-cs"/>
            </a:rPr>
            <a:t>For example, premises which were passed with FTTP between Q4 2019 and Q3 2020 (inclusive) had a 51</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take up as at Q3 2024. Similarly, premises passed with FTTP in the period Q4 2022 to Q3 2023 (inclusive) had a</a:t>
          </a:r>
          <a:r>
            <a:rPr lang="en-GB" sz="1100">
              <a:solidFill>
                <a:srgbClr val="FF0000"/>
              </a:solidFill>
              <a:effectLst/>
              <a:latin typeface="+mn-lt"/>
              <a:ea typeface="+mn-ea"/>
              <a:cs typeface="+mn-cs"/>
            </a:rPr>
            <a:t> </a:t>
          </a:r>
          <a:r>
            <a:rPr lang="en-GB" sz="1100">
              <a:solidFill>
                <a:schemeClr val="tx1"/>
              </a:solidFill>
              <a:effectLst/>
              <a:latin typeface="+mn-lt"/>
              <a:ea typeface="+mn-ea"/>
              <a:cs typeface="+mn-cs"/>
            </a:rPr>
            <a:t>40% take up as at Q3 2024.</a:t>
          </a:r>
        </a:p>
        <a:p>
          <a:pPr rtl="0" eaLnBrk="1" latinLnBrk="0" hangingPunct="1"/>
          <a:endParaRPr lang="en-GB" sz="1100">
            <a:solidFill>
              <a:schemeClr val="tx1"/>
            </a:solidFill>
            <a:effectLst/>
            <a:latin typeface="+mn-lt"/>
            <a:ea typeface="+mn-ea"/>
            <a:cs typeface="+mn-cs"/>
          </a:endParaRPr>
        </a:p>
        <a:p>
          <a:pPr rtl="0" eaLnBrk="1" latinLnBrk="0" hangingPunct="1"/>
          <a:r>
            <a:rPr lang="en-GB" sz="1100">
              <a:solidFill>
                <a:schemeClr val="tx1"/>
              </a:solidFill>
              <a:effectLst/>
              <a:latin typeface="+mn-lt"/>
              <a:ea typeface="+mn-ea"/>
              <a:cs typeface="+mn-cs"/>
            </a:rPr>
            <a:t>This analysis</a:t>
          </a:r>
          <a:r>
            <a:rPr lang="en-GB" sz="1100" baseline="0">
              <a:solidFill>
                <a:schemeClr val="tx1"/>
              </a:solidFill>
              <a:effectLst/>
              <a:latin typeface="+mn-lt"/>
              <a:ea typeface="+mn-ea"/>
              <a:cs typeface="+mn-cs"/>
            </a:rPr>
            <a:t> will be updated in Q1 2025 and at Q1 of each year going forward.</a:t>
          </a:r>
          <a:endParaRPr lang="en-IE">
            <a:solidFill>
              <a:schemeClr val="tx1"/>
            </a:solidFill>
            <a:effectLst/>
          </a:endParaRPr>
        </a:p>
      </xdr:txBody>
    </xdr:sp>
    <xdr:clientData/>
  </xdr:twoCellAnchor>
  <xdr:twoCellAnchor>
    <xdr:from>
      <xdr:col>28</xdr:col>
      <xdr:colOff>254558</xdr:colOff>
      <xdr:row>23</xdr:row>
      <xdr:rowOff>17557</xdr:rowOff>
    </xdr:from>
    <xdr:to>
      <xdr:col>37</xdr:col>
      <xdr:colOff>102345</xdr:colOff>
      <xdr:row>32</xdr:row>
      <xdr:rowOff>193674</xdr:rowOff>
    </xdr:to>
    <xdr:sp macro="" textlink="">
      <xdr:nvSpPr>
        <xdr:cNvPr id="5" name="Rectangle 2">
          <a:extLst>
            <a:ext uri="{FF2B5EF4-FFF2-40B4-BE49-F238E27FC236}">
              <a16:creationId xmlns:a16="http://schemas.microsoft.com/office/drawing/2014/main" id="{AAE9C138-EE77-4730-B4B0-C7E151EBD2F6}"/>
            </a:ext>
          </a:extLst>
        </xdr:cNvPr>
        <xdr:cNvSpPr/>
      </xdr:nvSpPr>
      <xdr:spPr>
        <a:xfrm>
          <a:off x="26128940" y="4903322"/>
          <a:ext cx="6907493" cy="2249205"/>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GB" sz="1100" b="1">
              <a:solidFill>
                <a:schemeClr val="tx1"/>
              </a:solidFill>
              <a:effectLst/>
              <a:latin typeface="+mn-lt"/>
              <a:ea typeface="+mn-ea"/>
              <a:cs typeface="+mn-cs"/>
            </a:rPr>
            <a:t>NOTE:</a:t>
          </a:r>
        </a:p>
        <a:p>
          <a:pPr rtl="0" eaLnBrk="1" latinLnBrk="0" hangingPunct="1"/>
          <a:r>
            <a:rPr lang="en-GB" sz="1100" b="0">
              <a:solidFill>
                <a:schemeClr val="tx1"/>
              </a:solidFill>
              <a:effectLst/>
              <a:latin typeface="+mn-lt"/>
              <a:ea typeface="+mn-ea"/>
              <a:cs typeface="+mn-cs"/>
            </a:rPr>
            <a:t>Classification</a:t>
          </a:r>
          <a:r>
            <a:rPr lang="en-GB" sz="1100" b="0" baseline="0">
              <a:solidFill>
                <a:schemeClr val="tx1"/>
              </a:solidFill>
              <a:effectLst/>
              <a:latin typeface="+mn-lt"/>
              <a:ea typeface="+mn-ea"/>
              <a:cs typeface="+mn-cs"/>
            </a:rPr>
            <a:t> of premises obtained from Eircode Address Database</a:t>
          </a:r>
        </a:p>
        <a:p>
          <a:pPr rtl="0" eaLnBrk="1" latinLnBrk="0" hangingPunct="1"/>
          <a:endParaRPr lang="en-GB" sz="1100" b="0" baseline="0">
            <a:solidFill>
              <a:schemeClr val="tx1"/>
            </a:solidFill>
            <a:effectLst/>
            <a:latin typeface="+mn-lt"/>
            <a:ea typeface="+mn-ea"/>
            <a:cs typeface="+mn-cs"/>
          </a:endParaRPr>
        </a:p>
        <a:p>
          <a:pPr rtl="0" eaLnBrk="1" latinLnBrk="0" hangingPunct="1"/>
          <a:r>
            <a:rPr lang="en-GB" sz="1100" b="0" u="sng" baseline="0">
              <a:solidFill>
                <a:schemeClr val="tx1"/>
              </a:solidFill>
              <a:effectLst/>
              <a:latin typeface="+mn-lt"/>
              <a:ea typeface="+mn-ea"/>
              <a:cs typeface="+mn-cs"/>
            </a:rPr>
            <a:t>Definitions</a:t>
          </a:r>
          <a:endParaRPr lang="en-GB" sz="1100" b="0" u="sng">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Residential: </a:t>
          </a:r>
          <a:r>
            <a:rPr lang="en-GB" sz="1100" b="0">
              <a:solidFill>
                <a:schemeClr val="tx1"/>
              </a:solidFill>
              <a:effectLst/>
              <a:latin typeface="+mn-lt"/>
              <a:ea typeface="+mn-ea"/>
              <a:cs typeface="+mn-cs"/>
            </a:rPr>
            <a:t>“This type of address point has one residential addresses associated with it."</a:t>
          </a:r>
        </a:p>
        <a:p>
          <a:pPr rtl="0" eaLnBrk="1" latinLnBrk="0" hangingPunct="1"/>
          <a:endParaRPr lang="en-GB" sz="1100" b="0">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Non-Residential: </a:t>
          </a:r>
          <a:r>
            <a:rPr lang="en-GB" sz="1100" b="0">
              <a:solidFill>
                <a:schemeClr val="tx1"/>
              </a:solidFill>
              <a:effectLst/>
              <a:latin typeface="+mn-lt"/>
              <a:ea typeface="+mn-ea"/>
              <a:cs typeface="+mn-cs"/>
            </a:rPr>
            <a:t>“This type of address point has one or more non-residential address (business, club or other organisation) associated with it.”</a:t>
          </a:r>
        </a:p>
        <a:p>
          <a:pPr rtl="0" eaLnBrk="1" latinLnBrk="0" hangingPunct="1"/>
          <a:endParaRPr lang="en-GB" sz="1100" b="0">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Mixed: </a:t>
          </a:r>
          <a:r>
            <a:rPr lang="en-GB" sz="1100" b="0">
              <a:solidFill>
                <a:schemeClr val="tx1"/>
              </a:solidFill>
              <a:effectLst/>
              <a:latin typeface="+mn-lt"/>
              <a:ea typeface="+mn-ea"/>
              <a:cs typeface="+mn-cs"/>
            </a:rPr>
            <a:t>“This is a special case where the residential and non-residential addresses in the building are essentially the same address. The typical example is a farmhouse on an active farm. It is important to note that this is a special case. In general, a building with both residential and non-residential addresses (e.g. an apartment over a shop) will receive two address points, one commercial and one residential, and hence two Eircodes.”</a:t>
          </a:r>
        </a:p>
        <a:p>
          <a:pPr algn="l"/>
          <a:endParaRPr lang="en-I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4152900</xdr:colOff>
      <xdr:row>12</xdr:row>
      <xdr:rowOff>163830</xdr:rowOff>
    </xdr:from>
    <xdr:to>
      <xdr:col>13</xdr:col>
      <xdr:colOff>68580</xdr:colOff>
      <xdr:row>33</xdr:row>
      <xdr:rowOff>38100</xdr:rowOff>
    </xdr:to>
    <xdr:graphicFrame macro="">
      <xdr:nvGraphicFramePr>
        <xdr:cNvPr id="7" name="Chart 1">
          <a:extLst>
            <a:ext uri="{FF2B5EF4-FFF2-40B4-BE49-F238E27FC236}">
              <a16:creationId xmlns:a16="http://schemas.microsoft.com/office/drawing/2014/main" id="{C5C5AE8A-08E7-0D64-D0AC-A9A3AF47CD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A4C6-2E32-4C85-8005-8ABBADC4ED4A}">
  <sheetPr codeName="Sheet11">
    <tabColor theme="9"/>
  </sheetPr>
  <dimension ref="A2:C196"/>
  <sheetViews>
    <sheetView showGridLines="0" zoomScale="85" zoomScaleNormal="85" workbookViewId="0">
      <selection activeCell="B36" sqref="B36"/>
    </sheetView>
  </sheetViews>
  <sheetFormatPr defaultColWidth="8.5546875" defaultRowHeight="14.4"/>
  <cols>
    <col min="1" max="1" width="26.5546875" customWidth="1"/>
    <col min="2" max="2" width="58.5546875" style="171" customWidth="1"/>
    <col min="3" max="3" width="47.5546875" bestFit="1" customWidth="1"/>
  </cols>
  <sheetData>
    <row r="2" spans="1:3" ht="18">
      <c r="A2" s="19" t="s">
        <v>0</v>
      </c>
    </row>
    <row r="3" spans="1:3">
      <c r="A3" t="s">
        <v>1</v>
      </c>
    </row>
    <row r="4" spans="1:3" ht="17.399999999999999">
      <c r="A4" s="412" t="s">
        <v>2</v>
      </c>
      <c r="B4" s="412"/>
      <c r="C4" s="412"/>
    </row>
    <row r="5" spans="1:3">
      <c r="A5" s="99" t="s">
        <v>3</v>
      </c>
      <c r="B5" s="363" t="s">
        <v>4</v>
      </c>
      <c r="C5" s="99" t="s">
        <v>5</v>
      </c>
    </row>
    <row r="6" spans="1:3">
      <c r="A6" s="99" t="s">
        <v>6</v>
      </c>
      <c r="B6" s="363" t="s">
        <v>7</v>
      </c>
      <c r="C6" s="99" t="s">
        <v>8</v>
      </c>
    </row>
    <row r="7" spans="1:3">
      <c r="A7" t="s">
        <v>9</v>
      </c>
      <c r="B7" s="363" t="s">
        <v>10</v>
      </c>
      <c r="C7" s="99" t="s">
        <v>8</v>
      </c>
    </row>
    <row r="8" spans="1:3">
      <c r="A8" s="99" t="s">
        <v>11</v>
      </c>
      <c r="B8" s="363" t="s">
        <v>12</v>
      </c>
      <c r="C8" s="99" t="s">
        <v>8</v>
      </c>
    </row>
    <row r="9" spans="1:3">
      <c r="A9" s="99" t="s">
        <v>13</v>
      </c>
      <c r="B9" s="363" t="s">
        <v>14</v>
      </c>
      <c r="C9" s="99" t="s">
        <v>8</v>
      </c>
    </row>
    <row r="10" spans="1:3">
      <c r="A10" s="99"/>
      <c r="B10" s="363"/>
      <c r="C10" s="99"/>
    </row>
    <row r="11" spans="1:3">
      <c r="A11" s="99"/>
      <c r="B11" s="363"/>
      <c r="C11" s="99"/>
    </row>
    <row r="12" spans="1:3">
      <c r="A12" s="99"/>
      <c r="B12" s="363"/>
      <c r="C12" s="99"/>
    </row>
    <row r="13" spans="1:3">
      <c r="A13" s="99"/>
      <c r="B13" s="363"/>
      <c r="C13" s="99"/>
    </row>
    <row r="14" spans="1:3" ht="17.399999999999999">
      <c r="A14" s="412" t="s">
        <v>8</v>
      </c>
      <c r="B14" s="412"/>
      <c r="C14" s="412"/>
    </row>
    <row r="15" spans="1:3">
      <c r="A15" s="363" t="s">
        <v>13</v>
      </c>
      <c r="B15" s="363" t="s">
        <v>15</v>
      </c>
      <c r="C15" s="99" t="s">
        <v>16</v>
      </c>
    </row>
    <row r="16" spans="1:3">
      <c r="A16" s="363" t="s">
        <v>17</v>
      </c>
      <c r="B16" s="363" t="s">
        <v>15</v>
      </c>
      <c r="C16" s="99" t="s">
        <v>16</v>
      </c>
    </row>
    <row r="17" spans="1:3">
      <c r="A17" s="363" t="s">
        <v>18</v>
      </c>
      <c r="B17" s="363" t="s">
        <v>15</v>
      </c>
      <c r="C17" s="99" t="s">
        <v>16</v>
      </c>
    </row>
    <row r="18" spans="1:3">
      <c r="A18" s="363" t="s">
        <v>19</v>
      </c>
      <c r="B18" s="363" t="s">
        <v>20</v>
      </c>
      <c r="C18" s="99" t="s">
        <v>21</v>
      </c>
    </row>
    <row r="19" spans="1:3">
      <c r="A19" s="363" t="s">
        <v>22</v>
      </c>
      <c r="B19" s="363" t="s">
        <v>23</v>
      </c>
      <c r="C19" s="99" t="s">
        <v>21</v>
      </c>
    </row>
    <row r="20" spans="1:3">
      <c r="A20" s="293" t="s">
        <v>22</v>
      </c>
      <c r="B20" s="361" t="s">
        <v>24</v>
      </c>
      <c r="C20" s="362" t="s">
        <v>25</v>
      </c>
    </row>
    <row r="21" spans="1:3">
      <c r="A21" s="293" t="s">
        <v>22</v>
      </c>
      <c r="B21" s="290" t="s">
        <v>26</v>
      </c>
      <c r="C21" s="288" t="s">
        <v>27</v>
      </c>
    </row>
    <row r="22" spans="1:3" ht="28.8">
      <c r="A22" s="293" t="s">
        <v>22</v>
      </c>
      <c r="B22" s="292" t="s">
        <v>28</v>
      </c>
      <c r="C22" s="289" t="s">
        <v>21</v>
      </c>
    </row>
    <row r="23" spans="1:3">
      <c r="A23" s="171" t="s">
        <v>29</v>
      </c>
      <c r="B23" s="171" t="s">
        <v>30</v>
      </c>
      <c r="C23" t="s">
        <v>16</v>
      </c>
    </row>
    <row r="24" spans="1:3" ht="17.399999999999999">
      <c r="A24" s="412" t="s">
        <v>21</v>
      </c>
      <c r="B24" s="412"/>
      <c r="C24" s="412"/>
    </row>
    <row r="25" spans="1:3" ht="15.6">
      <c r="A25" s="7" t="s">
        <v>31</v>
      </c>
      <c r="B25" s="172" t="s">
        <v>32</v>
      </c>
      <c r="C25" s="179" t="s">
        <v>33</v>
      </c>
    </row>
    <row r="26" spans="1:3" ht="15.6">
      <c r="A26" s="109" t="s">
        <v>34</v>
      </c>
      <c r="B26" s="109" t="s">
        <v>35</v>
      </c>
      <c r="C26" s="110" t="s">
        <v>36</v>
      </c>
    </row>
    <row r="27" spans="1:3" ht="15.6">
      <c r="A27" s="109" t="s">
        <v>37</v>
      </c>
      <c r="B27" s="109" t="s">
        <v>38</v>
      </c>
      <c r="C27" s="110" t="s">
        <v>39</v>
      </c>
    </row>
    <row r="28" spans="1:3" ht="15.6">
      <c r="A28" s="276" t="s">
        <v>40</v>
      </c>
      <c r="B28" s="276" t="s">
        <v>35</v>
      </c>
      <c r="C28" s="277" t="s">
        <v>41</v>
      </c>
    </row>
    <row r="29" spans="1:3" ht="15.6">
      <c r="A29" s="276" t="s">
        <v>40</v>
      </c>
      <c r="B29" s="276" t="s">
        <v>42</v>
      </c>
      <c r="C29" s="277" t="s">
        <v>43</v>
      </c>
    </row>
    <row r="30" spans="1:3" ht="15.6">
      <c r="A30" s="109" t="s">
        <v>44</v>
      </c>
      <c r="B30" s="109" t="s">
        <v>45</v>
      </c>
      <c r="C30" s="282" t="s">
        <v>46</v>
      </c>
    </row>
    <row r="31" spans="1:3" ht="15.6">
      <c r="A31" s="110" t="s">
        <v>18</v>
      </c>
      <c r="B31" s="285" t="s">
        <v>35</v>
      </c>
      <c r="C31" s="287" t="s">
        <v>43</v>
      </c>
    </row>
    <row r="32" spans="1:3" ht="15.6">
      <c r="A32" s="109" t="s">
        <v>47</v>
      </c>
      <c r="B32" s="109" t="s">
        <v>48</v>
      </c>
      <c r="C32" s="286" t="s">
        <v>43</v>
      </c>
    </row>
    <row r="33" spans="1:3" ht="15.6">
      <c r="A33" s="109" t="s">
        <v>49</v>
      </c>
      <c r="B33" s="109" t="s">
        <v>42</v>
      </c>
      <c r="C33" s="110" t="s">
        <v>43</v>
      </c>
    </row>
    <row r="34" spans="1:3" ht="15.6">
      <c r="A34" s="283" t="s">
        <v>50</v>
      </c>
      <c r="B34" s="283" t="s">
        <v>51</v>
      </c>
      <c r="C34" s="284" t="s">
        <v>52</v>
      </c>
    </row>
    <row r="35" spans="1:3" ht="15.6">
      <c r="A35" s="283" t="s">
        <v>50</v>
      </c>
      <c r="B35" s="283" t="s">
        <v>53</v>
      </c>
      <c r="C35" s="284" t="s">
        <v>52</v>
      </c>
    </row>
    <row r="36" spans="1:3" ht="15.6">
      <c r="A36" s="283" t="s">
        <v>50</v>
      </c>
      <c r="B36" s="283" t="s">
        <v>54</v>
      </c>
      <c r="C36" s="284" t="s">
        <v>52</v>
      </c>
    </row>
    <row r="37" spans="1:3" ht="15.6">
      <c r="A37" s="283" t="s">
        <v>50</v>
      </c>
      <c r="B37" s="283" t="s">
        <v>55</v>
      </c>
      <c r="C37" s="284" t="s">
        <v>52</v>
      </c>
    </row>
    <row r="38" spans="1:3" ht="15.6">
      <c r="A38" s="283" t="s">
        <v>50</v>
      </c>
      <c r="B38" s="283" t="s">
        <v>56</v>
      </c>
      <c r="C38" s="284" t="s">
        <v>52</v>
      </c>
    </row>
    <row r="39" spans="1:3" ht="15.6">
      <c r="A39" s="283" t="s">
        <v>57</v>
      </c>
      <c r="B39" s="283" t="s">
        <v>51</v>
      </c>
      <c r="C39" s="284" t="s">
        <v>43</v>
      </c>
    </row>
    <row r="40" spans="1:3" ht="15.6">
      <c r="A40" s="283" t="s">
        <v>57</v>
      </c>
      <c r="B40" s="283" t="s">
        <v>56</v>
      </c>
      <c r="C40" s="284" t="s">
        <v>43</v>
      </c>
    </row>
    <row r="42" spans="1:3" ht="17.399999999999999">
      <c r="A42" s="412" t="s">
        <v>43</v>
      </c>
      <c r="B42" s="412"/>
      <c r="C42" s="412"/>
    </row>
    <row r="44" spans="1:3" ht="15.6">
      <c r="A44" s="7" t="s">
        <v>31</v>
      </c>
      <c r="B44" s="172" t="s">
        <v>32</v>
      </c>
      <c r="C44" s="179" t="s">
        <v>33</v>
      </c>
    </row>
    <row r="45" spans="1:3" ht="15.6">
      <c r="A45" s="109" t="s">
        <v>58</v>
      </c>
      <c r="B45" s="109" t="s">
        <v>59</v>
      </c>
      <c r="C45" s="110" t="s">
        <v>60</v>
      </c>
    </row>
    <row r="46" spans="1:3" ht="15.6">
      <c r="A46" s="109" t="s">
        <v>61</v>
      </c>
      <c r="B46" s="109" t="s">
        <v>59</v>
      </c>
      <c r="C46" s="110" t="s">
        <v>62</v>
      </c>
    </row>
    <row r="47" spans="1:3" ht="15.6">
      <c r="A47" s="273" t="s">
        <v>63</v>
      </c>
      <c r="B47" s="273" t="s">
        <v>64</v>
      </c>
      <c r="C47" s="274" t="s">
        <v>65</v>
      </c>
    </row>
    <row r="48" spans="1:3" ht="15.6">
      <c r="A48" s="273" t="s">
        <v>66</v>
      </c>
      <c r="B48" s="273" t="s">
        <v>64</v>
      </c>
      <c r="C48" s="274" t="s">
        <v>67</v>
      </c>
    </row>
    <row r="49" spans="1:3" ht="15.6">
      <c r="A49" s="109" t="s">
        <v>58</v>
      </c>
      <c r="B49" s="109" t="s">
        <v>64</v>
      </c>
      <c r="C49" s="110" t="s">
        <v>41</v>
      </c>
    </row>
    <row r="50" spans="1:3" ht="15.6">
      <c r="A50" s="109" t="s">
        <v>58</v>
      </c>
      <c r="B50" s="109" t="s">
        <v>45</v>
      </c>
      <c r="C50" s="110" t="s">
        <v>41</v>
      </c>
    </row>
    <row r="51" spans="1:3" ht="15.6">
      <c r="A51" s="109"/>
      <c r="B51" s="109"/>
      <c r="C51" s="110"/>
    </row>
    <row r="52" spans="1:3" ht="15.6">
      <c r="A52" s="109"/>
      <c r="B52" s="109"/>
      <c r="C52" s="180"/>
    </row>
    <row r="53" spans="1:3" ht="15.6">
      <c r="A53" s="109"/>
      <c r="B53" s="109"/>
      <c r="C53" s="110"/>
    </row>
    <row r="54" spans="1:3" ht="15.6">
      <c r="A54" s="109"/>
      <c r="B54" s="109"/>
      <c r="C54" s="110"/>
    </row>
    <row r="56" spans="1:3" ht="17.399999999999999">
      <c r="A56" s="412" t="s">
        <v>41</v>
      </c>
      <c r="B56" s="412"/>
      <c r="C56" s="412"/>
    </row>
    <row r="58" spans="1:3" ht="15.6">
      <c r="A58" s="7" t="s">
        <v>31</v>
      </c>
      <c r="B58" s="172" t="s">
        <v>32</v>
      </c>
      <c r="C58" s="179" t="s">
        <v>33</v>
      </c>
    </row>
    <row r="59" spans="1:3" ht="15.6">
      <c r="A59" s="109" t="s">
        <v>68</v>
      </c>
      <c r="B59" s="109" t="s">
        <v>69</v>
      </c>
      <c r="C59" s="110" t="s">
        <v>67</v>
      </c>
    </row>
    <row r="60" spans="1:3" ht="15.6">
      <c r="A60" s="109" t="s">
        <v>70</v>
      </c>
      <c r="B60" s="109" t="s">
        <v>71</v>
      </c>
      <c r="C60" s="110" t="s">
        <v>67</v>
      </c>
    </row>
    <row r="61" spans="1:3" ht="15.6">
      <c r="A61" s="109" t="s">
        <v>72</v>
      </c>
      <c r="B61" s="109" t="s">
        <v>73</v>
      </c>
      <c r="C61" s="110" t="s">
        <v>67</v>
      </c>
    </row>
    <row r="62" spans="1:3" ht="15.6">
      <c r="A62" s="109" t="s">
        <v>19</v>
      </c>
      <c r="B62" s="109" t="s">
        <v>74</v>
      </c>
      <c r="C62" s="110" t="s">
        <v>67</v>
      </c>
    </row>
    <row r="63" spans="1:3" ht="15.6">
      <c r="A63" s="109" t="s">
        <v>75</v>
      </c>
      <c r="B63" s="109" t="s">
        <v>76</v>
      </c>
      <c r="C63" s="110" t="s">
        <v>77</v>
      </c>
    </row>
    <row r="64" spans="1:3" ht="15.6">
      <c r="A64" s="109"/>
      <c r="B64" s="109"/>
      <c r="C64" s="180"/>
    </row>
    <row r="65" spans="1:3" ht="15.6">
      <c r="A65" s="109"/>
      <c r="B65" s="109"/>
      <c r="C65" s="110"/>
    </row>
    <row r="66" spans="1:3" ht="15.6">
      <c r="A66" s="109"/>
      <c r="B66" s="109"/>
      <c r="C66" s="110"/>
    </row>
    <row r="68" spans="1:3" ht="17.399999999999999">
      <c r="A68" s="412" t="s">
        <v>67</v>
      </c>
      <c r="B68" s="412"/>
      <c r="C68" s="412"/>
    </row>
    <row r="70" spans="1:3" ht="15.6">
      <c r="A70" s="7" t="s">
        <v>31</v>
      </c>
      <c r="B70" s="172" t="s">
        <v>32</v>
      </c>
      <c r="C70" s="179" t="s">
        <v>33</v>
      </c>
    </row>
    <row r="71" spans="1:3" ht="15.6">
      <c r="A71" s="109" t="s">
        <v>78</v>
      </c>
      <c r="B71" s="109" t="s">
        <v>79</v>
      </c>
      <c r="C71" s="110" t="s">
        <v>80</v>
      </c>
    </row>
    <row r="72" spans="1:3" ht="15.6">
      <c r="A72" s="109" t="s">
        <v>58</v>
      </c>
      <c r="B72" s="109" t="s">
        <v>81</v>
      </c>
      <c r="C72" s="110" t="s">
        <v>65</v>
      </c>
    </row>
    <row r="73" spans="1:3" ht="15.6">
      <c r="A73" s="109" t="s">
        <v>82</v>
      </c>
      <c r="B73" s="109" t="s">
        <v>83</v>
      </c>
      <c r="C73" s="110" t="s">
        <v>84</v>
      </c>
    </row>
    <row r="74" spans="1:3" ht="15.6">
      <c r="A74" s="109" t="s">
        <v>85</v>
      </c>
      <c r="B74" s="109" t="s">
        <v>83</v>
      </c>
      <c r="C74" s="110" t="s">
        <v>86</v>
      </c>
    </row>
    <row r="75" spans="1:3" ht="15.6">
      <c r="A75" s="109" t="s">
        <v>87</v>
      </c>
      <c r="B75" s="109" t="s">
        <v>88</v>
      </c>
      <c r="C75" s="110" t="s">
        <v>65</v>
      </c>
    </row>
    <row r="76" spans="1:3" ht="46.8">
      <c r="A76" s="109"/>
      <c r="B76" s="109" t="s">
        <v>89</v>
      </c>
      <c r="C76" s="110" t="s">
        <v>67</v>
      </c>
    </row>
    <row r="77" spans="1:3" ht="15.6">
      <c r="A77" s="109" t="s">
        <v>61</v>
      </c>
      <c r="B77" s="109" t="s">
        <v>90</v>
      </c>
      <c r="C77" s="110" t="s">
        <v>67</v>
      </c>
    </row>
    <row r="78" spans="1:3" ht="15.6">
      <c r="A78" s="109" t="s">
        <v>18</v>
      </c>
      <c r="B78" s="109" t="s">
        <v>91</v>
      </c>
      <c r="C78" s="180" t="s">
        <v>92</v>
      </c>
    </row>
    <row r="79" spans="1:3" ht="15.6">
      <c r="A79" s="109" t="s">
        <v>87</v>
      </c>
      <c r="B79" s="109" t="s">
        <v>93</v>
      </c>
      <c r="C79" s="110" t="s">
        <v>94</v>
      </c>
    </row>
    <row r="80" spans="1:3" ht="31.2">
      <c r="A80" s="109" t="s">
        <v>95</v>
      </c>
      <c r="B80" s="109" t="s">
        <v>96</v>
      </c>
      <c r="C80" s="110" t="s">
        <v>67</v>
      </c>
    </row>
    <row r="81" spans="1:3" ht="15.6">
      <c r="A81" s="114"/>
      <c r="B81" s="173"/>
      <c r="C81" s="115"/>
    </row>
    <row r="82" spans="1:3" ht="17.399999999999999">
      <c r="A82" s="412" t="s">
        <v>86</v>
      </c>
      <c r="B82" s="412"/>
      <c r="C82" s="412"/>
    </row>
    <row r="84" spans="1:3" ht="34.5" customHeight="1">
      <c r="A84" s="7" t="s">
        <v>31</v>
      </c>
      <c r="B84" s="172" t="s">
        <v>32</v>
      </c>
      <c r="C84" s="7" t="s">
        <v>33</v>
      </c>
    </row>
    <row r="85" spans="1:3" ht="31.2">
      <c r="A85" s="70" t="s">
        <v>50</v>
      </c>
      <c r="B85" s="174" t="s">
        <v>97</v>
      </c>
      <c r="C85" s="71" t="s">
        <v>98</v>
      </c>
    </row>
    <row r="86" spans="1:3" ht="31.2">
      <c r="A86" s="70" t="s">
        <v>50</v>
      </c>
      <c r="B86" s="174" t="s">
        <v>99</v>
      </c>
      <c r="C86" s="71" t="s">
        <v>100</v>
      </c>
    </row>
    <row r="87" spans="1:3" ht="15.6">
      <c r="A87" s="70" t="s">
        <v>50</v>
      </c>
      <c r="B87" s="174" t="s">
        <v>101</v>
      </c>
      <c r="C87" s="71" t="s">
        <v>80</v>
      </c>
    </row>
    <row r="88" spans="1:3" ht="31.2">
      <c r="A88" s="70" t="s">
        <v>50</v>
      </c>
      <c r="B88" s="174" t="s">
        <v>102</v>
      </c>
      <c r="C88" s="71" t="s">
        <v>80</v>
      </c>
    </row>
    <row r="89" spans="1:3" ht="15.6">
      <c r="A89" s="70" t="s">
        <v>103</v>
      </c>
      <c r="B89" s="174" t="s">
        <v>104</v>
      </c>
      <c r="C89" s="71" t="s">
        <v>80</v>
      </c>
    </row>
    <row r="90" spans="1:3" ht="15.6">
      <c r="A90" s="70" t="s">
        <v>47</v>
      </c>
      <c r="B90" s="174" t="s">
        <v>105</v>
      </c>
      <c r="C90" s="70" t="s">
        <v>106</v>
      </c>
    </row>
    <row r="91" spans="1:3" ht="15.6">
      <c r="A91" s="70" t="s">
        <v>107</v>
      </c>
      <c r="B91" s="174" t="s">
        <v>108</v>
      </c>
      <c r="C91" s="70" t="s">
        <v>80</v>
      </c>
    </row>
    <row r="92" spans="1:3" ht="15.6">
      <c r="A92" s="70" t="s">
        <v>70</v>
      </c>
      <c r="B92" s="174" t="s">
        <v>109</v>
      </c>
      <c r="C92" s="71" t="s">
        <v>110</v>
      </c>
    </row>
    <row r="93" spans="1:3" ht="31.2">
      <c r="A93" s="70" t="s">
        <v>111</v>
      </c>
      <c r="B93" s="174" t="s">
        <v>112</v>
      </c>
      <c r="C93" s="71" t="s">
        <v>80</v>
      </c>
    </row>
    <row r="94" spans="1:3" ht="15.6">
      <c r="A94" s="70" t="s">
        <v>113</v>
      </c>
      <c r="B94" s="174" t="s">
        <v>114</v>
      </c>
      <c r="C94" s="71" t="s">
        <v>80</v>
      </c>
    </row>
    <row r="95" spans="1:3" ht="15.6">
      <c r="A95" s="70" t="s">
        <v>115</v>
      </c>
      <c r="B95" s="174" t="s">
        <v>108</v>
      </c>
      <c r="C95" s="71" t="s">
        <v>80</v>
      </c>
    </row>
    <row r="96" spans="1:3" ht="15.6">
      <c r="A96" s="70" t="s">
        <v>116</v>
      </c>
      <c r="B96" s="174" t="s">
        <v>117</v>
      </c>
      <c r="C96" s="71" t="s">
        <v>80</v>
      </c>
    </row>
    <row r="97" spans="1:3" ht="62.4">
      <c r="A97" s="70" t="s">
        <v>22</v>
      </c>
      <c r="B97" s="174" t="s">
        <v>118</v>
      </c>
      <c r="C97" s="71" t="s">
        <v>80</v>
      </c>
    </row>
    <row r="99" spans="1:3" ht="17.399999999999999">
      <c r="A99" s="412" t="s">
        <v>80</v>
      </c>
      <c r="B99" s="412"/>
      <c r="C99" s="412"/>
    </row>
    <row r="101" spans="1:3" ht="15.6">
      <c r="A101" s="7" t="s">
        <v>31</v>
      </c>
      <c r="B101" s="172" t="s">
        <v>32</v>
      </c>
      <c r="C101" s="7" t="s">
        <v>33</v>
      </c>
    </row>
    <row r="102" spans="1:3" ht="31.2">
      <c r="A102" s="70" t="s">
        <v>50</v>
      </c>
      <c r="B102" s="174" t="s">
        <v>119</v>
      </c>
      <c r="C102" s="71" t="s">
        <v>120</v>
      </c>
    </row>
    <row r="103" spans="1:3" ht="15.6">
      <c r="A103" s="70" t="s">
        <v>50</v>
      </c>
      <c r="B103" s="174" t="s">
        <v>121</v>
      </c>
      <c r="C103" s="71" t="s">
        <v>80</v>
      </c>
    </row>
    <row r="104" spans="1:3" ht="62.4">
      <c r="A104" s="70" t="s">
        <v>50</v>
      </c>
      <c r="B104" s="174" t="s">
        <v>122</v>
      </c>
      <c r="C104" s="71" t="s">
        <v>80</v>
      </c>
    </row>
    <row r="105" spans="1:3" ht="62.4">
      <c r="A105" s="70" t="s">
        <v>50</v>
      </c>
      <c r="B105" s="174" t="s">
        <v>123</v>
      </c>
      <c r="C105" s="71" t="s">
        <v>80</v>
      </c>
    </row>
    <row r="106" spans="1:3" ht="15.6">
      <c r="A106" s="70" t="s">
        <v>78</v>
      </c>
      <c r="B106" s="174" t="s">
        <v>124</v>
      </c>
      <c r="C106" s="71" t="s">
        <v>120</v>
      </c>
    </row>
    <row r="107" spans="1:3" ht="15.6">
      <c r="A107" s="70" t="s">
        <v>125</v>
      </c>
      <c r="B107" s="174" t="s">
        <v>126</v>
      </c>
      <c r="C107" s="71" t="s">
        <v>127</v>
      </c>
    </row>
    <row r="109" spans="1:3" ht="17.399999999999999">
      <c r="A109" s="412" t="s">
        <v>120</v>
      </c>
      <c r="B109" s="412"/>
      <c r="C109" s="412"/>
    </row>
    <row r="111" spans="1:3" ht="15.6">
      <c r="A111" s="7" t="s">
        <v>31</v>
      </c>
      <c r="B111" s="172" t="s">
        <v>32</v>
      </c>
      <c r="C111" s="7" t="s">
        <v>33</v>
      </c>
    </row>
    <row r="112" spans="1:3" ht="15.6">
      <c r="A112" s="70" t="s">
        <v>128</v>
      </c>
      <c r="B112" s="174" t="s">
        <v>129</v>
      </c>
      <c r="C112" s="70" t="s">
        <v>130</v>
      </c>
    </row>
    <row r="113" spans="1:3" ht="31.2">
      <c r="A113" s="70" t="s">
        <v>75</v>
      </c>
      <c r="B113" s="174" t="s">
        <v>131</v>
      </c>
      <c r="C113" s="71" t="s">
        <v>132</v>
      </c>
    </row>
    <row r="114" spans="1:3" ht="31.2">
      <c r="A114" s="70" t="s">
        <v>50</v>
      </c>
      <c r="B114" s="174" t="s">
        <v>133</v>
      </c>
      <c r="C114" s="71" t="s">
        <v>134</v>
      </c>
    </row>
    <row r="115" spans="1:3" ht="62.4">
      <c r="A115" s="70" t="s">
        <v>50</v>
      </c>
      <c r="B115" s="174" t="s">
        <v>135</v>
      </c>
      <c r="C115" s="71" t="s">
        <v>130</v>
      </c>
    </row>
    <row r="116" spans="1:3" ht="31.2">
      <c r="A116" s="70" t="s">
        <v>136</v>
      </c>
      <c r="B116" s="174" t="s">
        <v>137</v>
      </c>
      <c r="C116" s="71" t="s">
        <v>130</v>
      </c>
    </row>
    <row r="117" spans="1:3" ht="15.6">
      <c r="A117" s="70" t="s">
        <v>138</v>
      </c>
      <c r="B117" s="174" t="s">
        <v>139</v>
      </c>
      <c r="C117" s="71" t="s">
        <v>130</v>
      </c>
    </row>
    <row r="118" spans="1:3" ht="31.2">
      <c r="A118" s="70" t="s">
        <v>140</v>
      </c>
      <c r="B118" s="174" t="s">
        <v>141</v>
      </c>
      <c r="C118" s="71" t="s">
        <v>130</v>
      </c>
    </row>
    <row r="120" spans="1:3" ht="17.399999999999999">
      <c r="A120" s="412" t="s">
        <v>130</v>
      </c>
      <c r="B120" s="412"/>
      <c r="C120" s="412"/>
    </row>
    <row r="122" spans="1:3" ht="15.6">
      <c r="A122" s="7" t="s">
        <v>31</v>
      </c>
      <c r="B122" s="172" t="s">
        <v>32</v>
      </c>
      <c r="C122" s="7" t="s">
        <v>33</v>
      </c>
    </row>
    <row r="123" spans="1:3" ht="31.2">
      <c r="A123" s="70" t="s">
        <v>6</v>
      </c>
      <c r="B123" s="174" t="s">
        <v>142</v>
      </c>
      <c r="C123" s="70" t="s">
        <v>143</v>
      </c>
    </row>
    <row r="124" spans="1:3" ht="31.2">
      <c r="A124" s="70" t="s">
        <v>144</v>
      </c>
      <c r="B124" s="174" t="s">
        <v>145</v>
      </c>
      <c r="C124" s="71" t="s">
        <v>146</v>
      </c>
    </row>
    <row r="125" spans="1:3" ht="31.2">
      <c r="A125" s="70" t="s">
        <v>147</v>
      </c>
      <c r="B125" s="174" t="s">
        <v>148</v>
      </c>
      <c r="C125" s="71" t="s">
        <v>149</v>
      </c>
    </row>
    <row r="126" spans="1:3" ht="15.6">
      <c r="A126" s="70" t="s">
        <v>150</v>
      </c>
      <c r="B126" s="174" t="s">
        <v>151</v>
      </c>
      <c r="C126" s="71" t="s">
        <v>149</v>
      </c>
    </row>
    <row r="127" spans="1:3" ht="15.6">
      <c r="A127" s="86"/>
      <c r="B127" s="175"/>
      <c r="C127" s="87"/>
    </row>
    <row r="128" spans="1:3" ht="17.399999999999999">
      <c r="A128" s="412" t="s">
        <v>143</v>
      </c>
      <c r="B128" s="412"/>
      <c r="C128" s="412"/>
    </row>
    <row r="130" spans="1:3" ht="15.6">
      <c r="A130" s="7" t="s">
        <v>31</v>
      </c>
      <c r="B130" s="172" t="s">
        <v>32</v>
      </c>
      <c r="C130" s="7" t="s">
        <v>33</v>
      </c>
    </row>
    <row r="131" spans="1:3" ht="15.6">
      <c r="A131" s="70" t="s">
        <v>44</v>
      </c>
      <c r="B131" s="174" t="s">
        <v>152</v>
      </c>
      <c r="C131" s="70" t="s">
        <v>143</v>
      </c>
    </row>
    <row r="132" spans="1:3" ht="15.6">
      <c r="A132" s="70" t="s">
        <v>153</v>
      </c>
      <c r="B132" s="174" t="s">
        <v>154</v>
      </c>
      <c r="C132" s="71" t="s">
        <v>155</v>
      </c>
    </row>
    <row r="133" spans="1:3" ht="15.6">
      <c r="A133" s="70" t="s">
        <v>153</v>
      </c>
      <c r="B133" s="174" t="s">
        <v>156</v>
      </c>
      <c r="C133" s="71" t="s">
        <v>149</v>
      </c>
    </row>
    <row r="134" spans="1:3" ht="15.6">
      <c r="A134" s="70" t="s">
        <v>157</v>
      </c>
      <c r="B134" s="174" t="s">
        <v>158</v>
      </c>
      <c r="C134" s="71" t="s">
        <v>159</v>
      </c>
    </row>
    <row r="135" spans="1:3" ht="15.6">
      <c r="A135" s="70" t="s">
        <v>157</v>
      </c>
      <c r="B135" s="174" t="s">
        <v>160</v>
      </c>
      <c r="C135" s="71" t="s">
        <v>149</v>
      </c>
    </row>
    <row r="136" spans="1:3" ht="15.6">
      <c r="A136" s="70" t="s">
        <v>161</v>
      </c>
      <c r="B136" s="174" t="s">
        <v>162</v>
      </c>
      <c r="C136" s="71" t="s">
        <v>149</v>
      </c>
    </row>
    <row r="137" spans="1:3" ht="15.6">
      <c r="A137" s="70" t="s">
        <v>11</v>
      </c>
      <c r="B137" s="174" t="s">
        <v>163</v>
      </c>
      <c r="C137" s="71" t="s">
        <v>149</v>
      </c>
    </row>
    <row r="138" spans="1:3" ht="15.6">
      <c r="A138" s="70" t="s">
        <v>47</v>
      </c>
      <c r="B138" s="174" t="s">
        <v>164</v>
      </c>
      <c r="C138" s="71" t="s">
        <v>149</v>
      </c>
    </row>
    <row r="139" spans="1:3" ht="15.6">
      <c r="A139" s="70" t="s">
        <v>19</v>
      </c>
      <c r="B139" s="174" t="s">
        <v>165</v>
      </c>
      <c r="C139" s="71" t="s">
        <v>143</v>
      </c>
    </row>
    <row r="140" spans="1:3" ht="15.6">
      <c r="A140" s="70" t="s">
        <v>166</v>
      </c>
      <c r="B140" s="174" t="s">
        <v>167</v>
      </c>
      <c r="C140" s="71" t="s">
        <v>143</v>
      </c>
    </row>
    <row r="141" spans="1:3" ht="15.6">
      <c r="A141" s="70" t="s">
        <v>40</v>
      </c>
      <c r="B141" s="174" t="s">
        <v>168</v>
      </c>
      <c r="C141" s="71" t="s">
        <v>149</v>
      </c>
    </row>
    <row r="142" spans="1:3" ht="15.6">
      <c r="A142" s="70" t="s">
        <v>150</v>
      </c>
      <c r="B142" s="174" t="s">
        <v>169</v>
      </c>
      <c r="C142" s="71" t="s">
        <v>170</v>
      </c>
    </row>
    <row r="143" spans="1:3" ht="31.2">
      <c r="A143" s="70" t="s">
        <v>147</v>
      </c>
      <c r="B143" s="174" t="s">
        <v>171</v>
      </c>
      <c r="C143" s="71" t="s">
        <v>172</v>
      </c>
    </row>
    <row r="144" spans="1:3" ht="15.6">
      <c r="A144" s="86"/>
      <c r="B144" s="175"/>
      <c r="C144" s="87"/>
    </row>
    <row r="145" spans="1:3" ht="17.399999999999999">
      <c r="A145" s="412" t="s">
        <v>149</v>
      </c>
      <c r="B145" s="412"/>
      <c r="C145" s="412"/>
    </row>
    <row r="147" spans="1:3" ht="15.6">
      <c r="A147" s="7" t="s">
        <v>31</v>
      </c>
      <c r="B147" s="172" t="s">
        <v>32</v>
      </c>
      <c r="C147" s="7" t="s">
        <v>33</v>
      </c>
    </row>
    <row r="148" spans="1:3" ht="15.6">
      <c r="A148" s="70" t="s">
        <v>50</v>
      </c>
      <c r="B148" s="174" t="s">
        <v>173</v>
      </c>
      <c r="C148" s="71" t="s">
        <v>174</v>
      </c>
    </row>
    <row r="149" spans="1:3" ht="62.4">
      <c r="A149" s="70" t="s">
        <v>40</v>
      </c>
      <c r="B149" s="174" t="s">
        <v>175</v>
      </c>
      <c r="C149" s="71" t="s">
        <v>170</v>
      </c>
    </row>
    <row r="150" spans="1:3" ht="31.2">
      <c r="A150" s="70" t="s">
        <v>176</v>
      </c>
      <c r="B150" s="174" t="s">
        <v>177</v>
      </c>
      <c r="C150" s="71" t="s">
        <v>170</v>
      </c>
    </row>
    <row r="151" spans="1:3" ht="62.4">
      <c r="A151" s="70" t="s">
        <v>176</v>
      </c>
      <c r="B151" s="174" t="s">
        <v>178</v>
      </c>
      <c r="C151" s="71" t="s">
        <v>179</v>
      </c>
    </row>
    <row r="153" spans="1:3" ht="17.399999999999999">
      <c r="A153" s="412" t="s">
        <v>170</v>
      </c>
      <c r="B153" s="412"/>
      <c r="C153" s="412"/>
    </row>
    <row r="155" spans="1:3" ht="15.6">
      <c r="A155" s="7" t="s">
        <v>31</v>
      </c>
      <c r="B155" s="172" t="s">
        <v>32</v>
      </c>
      <c r="C155" s="7" t="s">
        <v>33</v>
      </c>
    </row>
    <row r="156" spans="1:3" ht="31.2">
      <c r="A156" s="70" t="s">
        <v>180</v>
      </c>
      <c r="B156" s="174" t="s">
        <v>181</v>
      </c>
      <c r="C156" s="71" t="s">
        <v>182</v>
      </c>
    </row>
    <row r="157" spans="1:3" ht="15.6">
      <c r="A157" s="70" t="s">
        <v>103</v>
      </c>
      <c r="B157" s="176" t="s">
        <v>183</v>
      </c>
      <c r="C157" s="71" t="s">
        <v>184</v>
      </c>
    </row>
    <row r="158" spans="1:3" ht="15.6">
      <c r="A158" s="70" t="s">
        <v>185</v>
      </c>
      <c r="B158" s="177" t="s">
        <v>186</v>
      </c>
      <c r="C158" s="71" t="s">
        <v>187</v>
      </c>
    </row>
    <row r="159" spans="1:3" ht="15.6">
      <c r="A159" s="70" t="s">
        <v>6</v>
      </c>
      <c r="B159" s="177" t="s">
        <v>188</v>
      </c>
      <c r="C159" s="71" t="s">
        <v>184</v>
      </c>
    </row>
    <row r="160" spans="1:3" ht="15.6">
      <c r="A160" s="70" t="s">
        <v>57</v>
      </c>
      <c r="B160" s="177" t="s">
        <v>189</v>
      </c>
      <c r="C160" s="71" t="s">
        <v>184</v>
      </c>
    </row>
    <row r="162" spans="1:3" ht="17.399999999999999">
      <c r="A162" s="412" t="s">
        <v>184</v>
      </c>
      <c r="B162" s="412"/>
      <c r="C162" s="412"/>
    </row>
    <row r="164" spans="1:3" ht="15.6">
      <c r="A164" s="7" t="s">
        <v>31</v>
      </c>
      <c r="B164" s="172" t="s">
        <v>32</v>
      </c>
      <c r="C164" s="7" t="s">
        <v>33</v>
      </c>
    </row>
    <row r="165" spans="1:3" ht="31.2">
      <c r="A165" s="70" t="s">
        <v>190</v>
      </c>
      <c r="B165" s="174" t="s">
        <v>191</v>
      </c>
      <c r="C165" s="71" t="s">
        <v>192</v>
      </c>
    </row>
    <row r="166" spans="1:3" ht="15.6">
      <c r="A166" s="70" t="s">
        <v>193</v>
      </c>
      <c r="B166" s="176" t="s">
        <v>194</v>
      </c>
      <c r="C166" s="71" t="s">
        <v>179</v>
      </c>
    </row>
    <row r="167" spans="1:3" ht="31.2">
      <c r="A167" s="70" t="s">
        <v>195</v>
      </c>
      <c r="B167" s="177" t="s">
        <v>196</v>
      </c>
      <c r="C167" s="71" t="s">
        <v>197</v>
      </c>
    </row>
    <row r="168" spans="1:3" ht="31.2">
      <c r="A168" s="70" t="s">
        <v>198</v>
      </c>
      <c r="B168" s="177" t="s">
        <v>199</v>
      </c>
      <c r="C168" s="71" t="s">
        <v>200</v>
      </c>
    </row>
    <row r="169" spans="1:3" ht="15.6">
      <c r="A169" s="70" t="s">
        <v>50</v>
      </c>
      <c r="B169" s="176" t="s">
        <v>201</v>
      </c>
      <c r="C169" s="71" t="s">
        <v>202</v>
      </c>
    </row>
    <row r="170" spans="1:3" ht="62.4">
      <c r="A170" s="79" t="s">
        <v>203</v>
      </c>
      <c r="B170" s="100" t="s">
        <v>204</v>
      </c>
      <c r="C170" s="82" t="s">
        <v>197</v>
      </c>
    </row>
    <row r="171" spans="1:3" ht="46.8">
      <c r="A171" s="79" t="s">
        <v>205</v>
      </c>
      <c r="B171" s="100" t="s">
        <v>206</v>
      </c>
      <c r="C171" s="82" t="s">
        <v>202</v>
      </c>
    </row>
    <row r="172" spans="1:3" ht="15.6">
      <c r="A172" s="79" t="s">
        <v>57</v>
      </c>
      <c r="B172" s="100" t="s">
        <v>207</v>
      </c>
      <c r="C172" s="82"/>
    </row>
    <row r="173" spans="1:3" ht="31.2">
      <c r="A173" s="79" t="s">
        <v>208</v>
      </c>
      <c r="B173" s="100" t="s">
        <v>209</v>
      </c>
      <c r="C173" s="82" t="s">
        <v>179</v>
      </c>
    </row>
    <row r="174" spans="1:3" ht="15.6">
      <c r="A174" s="79" t="s">
        <v>107</v>
      </c>
      <c r="B174" s="100" t="s">
        <v>210</v>
      </c>
      <c r="C174" s="82"/>
    </row>
    <row r="177" spans="1:3" ht="17.399999999999999">
      <c r="A177" s="412" t="s">
        <v>179</v>
      </c>
      <c r="B177" s="412"/>
      <c r="C177" s="412"/>
    </row>
    <row r="179" spans="1:3" ht="15.6">
      <c r="A179" s="7" t="s">
        <v>31</v>
      </c>
      <c r="B179" s="172" t="s">
        <v>32</v>
      </c>
      <c r="C179" s="7" t="s">
        <v>33</v>
      </c>
    </row>
    <row r="180" spans="1:3" ht="15.6">
      <c r="A180" s="70" t="s">
        <v>161</v>
      </c>
      <c r="B180" s="174" t="s">
        <v>211</v>
      </c>
      <c r="C180" s="71" t="s">
        <v>212</v>
      </c>
    </row>
    <row r="181" spans="1:3" ht="31.2">
      <c r="A181" s="70" t="s">
        <v>103</v>
      </c>
      <c r="B181" s="100" t="s">
        <v>213</v>
      </c>
      <c r="C181" s="71" t="s">
        <v>214</v>
      </c>
    </row>
    <row r="182" spans="1:3" ht="31.2">
      <c r="A182" s="70" t="s">
        <v>57</v>
      </c>
      <c r="B182" s="177" t="s">
        <v>215</v>
      </c>
      <c r="C182" s="71" t="s">
        <v>216</v>
      </c>
    </row>
    <row r="183" spans="1:3" ht="31.2">
      <c r="A183" s="70" t="s">
        <v>57</v>
      </c>
      <c r="B183" s="177" t="s">
        <v>217</v>
      </c>
      <c r="C183" s="71" t="s">
        <v>212</v>
      </c>
    </row>
    <row r="184" spans="1:3" ht="15.6">
      <c r="A184" s="70" t="s">
        <v>218</v>
      </c>
      <c r="B184" s="100" t="s">
        <v>219</v>
      </c>
      <c r="C184" s="71" t="s">
        <v>220</v>
      </c>
    </row>
    <row r="185" spans="1:3" ht="31.2">
      <c r="A185" s="70" t="s">
        <v>221</v>
      </c>
      <c r="B185" s="100" t="s">
        <v>222</v>
      </c>
      <c r="C185" s="71" t="s">
        <v>212</v>
      </c>
    </row>
    <row r="186" spans="1:3" ht="31.2">
      <c r="A186" s="70" t="s">
        <v>223</v>
      </c>
      <c r="B186" s="100" t="s">
        <v>224</v>
      </c>
      <c r="C186" s="71" t="s">
        <v>212</v>
      </c>
    </row>
    <row r="187" spans="1:3" ht="46.8">
      <c r="A187" s="70" t="s">
        <v>111</v>
      </c>
      <c r="B187" s="100" t="s">
        <v>225</v>
      </c>
      <c r="C187" s="71" t="s">
        <v>212</v>
      </c>
    </row>
    <row r="189" spans="1:3" ht="17.399999999999999">
      <c r="A189" s="412" t="s">
        <v>212</v>
      </c>
      <c r="B189" s="412"/>
      <c r="C189" s="412"/>
    </row>
    <row r="191" spans="1:3" ht="15.6">
      <c r="A191" s="7" t="s">
        <v>31</v>
      </c>
      <c r="B191" s="172" t="s">
        <v>32</v>
      </c>
      <c r="C191" s="7" t="s">
        <v>33</v>
      </c>
    </row>
    <row r="192" spans="1:3" ht="31.2">
      <c r="A192" s="70" t="s">
        <v>57</v>
      </c>
      <c r="B192" s="174" t="s">
        <v>215</v>
      </c>
      <c r="C192" s="71" t="s">
        <v>212</v>
      </c>
    </row>
    <row r="193" spans="1:3" ht="124.8">
      <c r="A193" s="70" t="s">
        <v>103</v>
      </c>
      <c r="B193" s="100" t="s">
        <v>226</v>
      </c>
      <c r="C193" s="71" t="s">
        <v>227</v>
      </c>
    </row>
    <row r="194" spans="1:3" ht="31.2">
      <c r="A194" s="70" t="s">
        <v>40</v>
      </c>
      <c r="B194" s="174" t="s">
        <v>228</v>
      </c>
      <c r="C194" s="71" t="s">
        <v>106</v>
      </c>
    </row>
    <row r="195" spans="1:3" ht="31.2">
      <c r="A195" s="70" t="s">
        <v>229</v>
      </c>
      <c r="B195" s="174" t="s">
        <v>230</v>
      </c>
      <c r="C195" s="71" t="s">
        <v>106</v>
      </c>
    </row>
    <row r="196" spans="1:3" ht="15.6">
      <c r="A196" s="70" t="s">
        <v>223</v>
      </c>
      <c r="B196" s="178" t="s">
        <v>231</v>
      </c>
      <c r="C196" s="71" t="s">
        <v>227</v>
      </c>
    </row>
  </sheetData>
  <mergeCells count="16">
    <mergeCell ref="A4:C4"/>
    <mergeCell ref="A14:C14"/>
    <mergeCell ref="A24:C24"/>
    <mergeCell ref="A42:C42"/>
    <mergeCell ref="A177:C177"/>
    <mergeCell ref="A56:C56"/>
    <mergeCell ref="A68:C68"/>
    <mergeCell ref="A82:C82"/>
    <mergeCell ref="A99:C99"/>
    <mergeCell ref="A189:C189"/>
    <mergeCell ref="A109:C109"/>
    <mergeCell ref="A120:C120"/>
    <mergeCell ref="A128:C128"/>
    <mergeCell ref="A145:C145"/>
    <mergeCell ref="A153:C153"/>
    <mergeCell ref="A162:C162"/>
  </mergeCells>
  <phoneticPr fontId="1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1A7D-7789-4F41-B274-717FA8968013}">
  <sheetPr codeName="Sheet7"/>
  <dimension ref="A1:N44"/>
  <sheetViews>
    <sheetView showGridLines="0" zoomScaleNormal="100" workbookViewId="0">
      <selection activeCell="L19" sqref="L19"/>
    </sheetView>
  </sheetViews>
  <sheetFormatPr defaultColWidth="9.44140625" defaultRowHeight="14.4"/>
  <cols>
    <col min="1" max="1" width="24.5546875" customWidth="1"/>
    <col min="2" max="11" width="11.44140625" bestFit="1" customWidth="1"/>
  </cols>
  <sheetData>
    <row r="1" spans="1:14" s="16" customFormat="1" ht="18">
      <c r="A1" s="19" t="s">
        <v>884</v>
      </c>
    </row>
    <row r="2" spans="1:14" s="16" customFormat="1" ht="15.6">
      <c r="A2" s="20"/>
      <c r="B2" s="22"/>
      <c r="C2" s="22"/>
      <c r="D2" s="22"/>
      <c r="E2" s="22"/>
      <c r="F2" s="22"/>
      <c r="G2" s="22"/>
      <c r="H2" s="22"/>
      <c r="I2" s="22"/>
      <c r="J2" s="22"/>
      <c r="K2" s="22"/>
    </row>
    <row r="3" spans="1:14" s="1" customFormat="1" ht="15.6">
      <c r="A3" s="15" t="s">
        <v>347</v>
      </c>
      <c r="B3" s="7" t="s">
        <v>885</v>
      </c>
      <c r="C3" s="7" t="s">
        <v>886</v>
      </c>
      <c r="D3" s="7" t="s">
        <v>887</v>
      </c>
      <c r="E3" s="7" t="s">
        <v>888</v>
      </c>
      <c r="F3" s="68" t="s">
        <v>889</v>
      </c>
      <c r="G3" s="68" t="s">
        <v>890</v>
      </c>
      <c r="H3" s="68" t="s">
        <v>891</v>
      </c>
      <c r="I3" s="68" t="s">
        <v>892</v>
      </c>
      <c r="J3" s="68" t="s">
        <v>893</v>
      </c>
      <c r="K3" s="68" t="s">
        <v>894</v>
      </c>
      <c r="L3" s="68" t="s">
        <v>895</v>
      </c>
      <c r="M3" s="68" t="s">
        <v>896</v>
      </c>
      <c r="N3" s="68" t="s">
        <v>897</v>
      </c>
    </row>
    <row r="4" spans="1:14" s="1" customFormat="1" ht="15.6">
      <c r="A4" s="42" t="s">
        <v>898</v>
      </c>
      <c r="B4" s="45">
        <v>1653</v>
      </c>
      <c r="C4" s="45">
        <v>1663</v>
      </c>
      <c r="D4" s="45">
        <v>1666</v>
      </c>
      <c r="E4" s="45">
        <v>1680</v>
      </c>
      <c r="F4" s="45">
        <v>1693</v>
      </c>
      <c r="G4" s="45">
        <v>1680</v>
      </c>
      <c r="H4" s="45">
        <v>1705</v>
      </c>
      <c r="I4" s="45">
        <v>1714</v>
      </c>
      <c r="J4" s="45">
        <v>1725</v>
      </c>
      <c r="K4" s="45">
        <v>1736</v>
      </c>
      <c r="L4" s="45">
        <v>1747</v>
      </c>
      <c r="M4" s="45">
        <v>1761</v>
      </c>
      <c r="N4" s="45">
        <v>1770</v>
      </c>
    </row>
    <row r="5" spans="1:14" s="1" customFormat="1" ht="15.6">
      <c r="A5" s="42" t="s">
        <v>357</v>
      </c>
      <c r="B5" s="45">
        <v>190</v>
      </c>
      <c r="C5" s="45">
        <v>186</v>
      </c>
      <c r="D5" s="45">
        <v>197</v>
      </c>
      <c r="E5" s="45">
        <v>198</v>
      </c>
      <c r="F5" s="45">
        <v>201</v>
      </c>
      <c r="G5" s="45">
        <v>199</v>
      </c>
      <c r="H5" s="45">
        <v>203</v>
      </c>
      <c r="I5" s="45">
        <v>197</v>
      </c>
      <c r="J5" s="45">
        <v>201</v>
      </c>
      <c r="K5" s="45">
        <v>209</v>
      </c>
      <c r="L5" s="45">
        <v>209</v>
      </c>
      <c r="M5" s="45">
        <v>217</v>
      </c>
      <c r="N5" s="45">
        <v>214</v>
      </c>
    </row>
    <row r="6" spans="1:14" s="1" customFormat="1" ht="15.6">
      <c r="A6" s="42" t="s">
        <v>899</v>
      </c>
      <c r="B6" s="67">
        <v>97</v>
      </c>
      <c r="C6" s="67">
        <v>99</v>
      </c>
      <c r="D6" s="67">
        <v>100</v>
      </c>
      <c r="E6" s="67">
        <v>89</v>
      </c>
      <c r="F6" s="67">
        <v>80</v>
      </c>
      <c r="G6" s="67">
        <v>75</v>
      </c>
      <c r="H6" s="67">
        <v>76</v>
      </c>
      <c r="I6" s="67">
        <v>82</v>
      </c>
      <c r="J6" s="67">
        <v>85</v>
      </c>
      <c r="K6" s="67">
        <v>85</v>
      </c>
      <c r="L6" s="67">
        <v>86</v>
      </c>
      <c r="M6" s="67">
        <v>82</v>
      </c>
      <c r="N6" s="67">
        <v>78</v>
      </c>
    </row>
    <row r="7" spans="1:14" s="1" customFormat="1" ht="15.6">
      <c r="A7" s="42" t="s">
        <v>367</v>
      </c>
      <c r="B7" s="67">
        <v>365</v>
      </c>
      <c r="C7" s="67">
        <v>367</v>
      </c>
      <c r="D7" s="67">
        <v>342</v>
      </c>
      <c r="E7" s="67">
        <v>390</v>
      </c>
      <c r="F7" s="67">
        <v>376</v>
      </c>
      <c r="G7" s="67">
        <v>390</v>
      </c>
      <c r="H7" s="67">
        <v>389</v>
      </c>
      <c r="I7" s="67">
        <v>392</v>
      </c>
      <c r="J7" s="67">
        <v>412</v>
      </c>
      <c r="K7" s="67">
        <v>427</v>
      </c>
      <c r="L7" s="67">
        <v>425</v>
      </c>
      <c r="M7" s="67">
        <v>255</v>
      </c>
      <c r="N7" s="67">
        <v>243</v>
      </c>
    </row>
    <row r="8" spans="1:14" ht="15.6">
      <c r="A8" s="99" t="s">
        <v>365</v>
      </c>
      <c r="B8" s="67">
        <v>335</v>
      </c>
      <c r="C8" s="67">
        <v>350</v>
      </c>
      <c r="D8" s="67">
        <v>372</v>
      </c>
      <c r="E8" s="67">
        <v>377</v>
      </c>
      <c r="F8" s="67">
        <v>375</v>
      </c>
      <c r="G8" s="67">
        <v>378</v>
      </c>
      <c r="H8" s="67">
        <v>370</v>
      </c>
      <c r="I8" s="67">
        <v>375</v>
      </c>
      <c r="J8" s="67">
        <v>370</v>
      </c>
      <c r="K8" s="67">
        <v>273</v>
      </c>
      <c r="L8" s="67">
        <v>269</v>
      </c>
      <c r="M8" s="67">
        <v>265</v>
      </c>
      <c r="N8" s="67">
        <v>267</v>
      </c>
    </row>
    <row r="9" spans="1:14" ht="15.6">
      <c r="A9" s="99" t="s">
        <v>510</v>
      </c>
      <c r="B9" s="67">
        <v>666</v>
      </c>
      <c r="C9" s="67">
        <v>661</v>
      </c>
      <c r="D9" s="67">
        <v>655</v>
      </c>
      <c r="E9" s="67">
        <v>664</v>
      </c>
      <c r="F9" s="67">
        <v>661</v>
      </c>
      <c r="G9" s="67">
        <v>659</v>
      </c>
      <c r="H9" s="67">
        <v>667</v>
      </c>
      <c r="I9" s="67">
        <v>668</v>
      </c>
      <c r="J9" s="67">
        <v>648</v>
      </c>
      <c r="K9" s="67">
        <v>634</v>
      </c>
      <c r="L9" s="67">
        <v>636</v>
      </c>
      <c r="M9" s="67">
        <v>642</v>
      </c>
      <c r="N9" s="67">
        <v>659</v>
      </c>
    </row>
    <row r="10" spans="1:14" ht="15.6">
      <c r="A10" s="99" t="s">
        <v>361</v>
      </c>
      <c r="B10" s="67">
        <v>89</v>
      </c>
      <c r="C10" s="67">
        <v>94</v>
      </c>
      <c r="D10" s="67">
        <v>100</v>
      </c>
      <c r="E10" s="67">
        <v>103</v>
      </c>
      <c r="F10" s="67">
        <v>93</v>
      </c>
      <c r="G10" s="67">
        <v>104</v>
      </c>
      <c r="H10" s="67">
        <v>101</v>
      </c>
      <c r="I10" s="67">
        <v>104</v>
      </c>
      <c r="J10" s="67">
        <v>101</v>
      </c>
      <c r="K10" s="67">
        <v>108</v>
      </c>
      <c r="L10" s="67">
        <v>122</v>
      </c>
      <c r="M10" s="67">
        <v>133</v>
      </c>
      <c r="N10" s="67">
        <v>145</v>
      </c>
    </row>
    <row r="11" spans="1:14">
      <c r="B11" s="64"/>
      <c r="C11" s="64"/>
      <c r="D11" s="64"/>
      <c r="E11" s="64"/>
      <c r="F11" s="64"/>
      <c r="G11" s="64"/>
      <c r="H11" s="64"/>
      <c r="I11" s="64"/>
      <c r="J11" s="64"/>
      <c r="K11" s="64"/>
    </row>
    <row r="12" spans="1:14" ht="15.6">
      <c r="A12" s="15" t="s">
        <v>900</v>
      </c>
      <c r="B12" s="7" t="s">
        <v>885</v>
      </c>
      <c r="C12" s="7" t="s">
        <v>886</v>
      </c>
      <c r="D12" s="7" t="s">
        <v>887</v>
      </c>
      <c r="E12" s="7" t="s">
        <v>888</v>
      </c>
      <c r="F12" s="68" t="s">
        <v>889</v>
      </c>
      <c r="G12" s="68" t="s">
        <v>890</v>
      </c>
      <c r="H12" s="68" t="s">
        <v>891</v>
      </c>
      <c r="I12" s="68" t="s">
        <v>892</v>
      </c>
      <c r="J12" s="68" t="s">
        <v>893</v>
      </c>
      <c r="K12" s="68" t="s">
        <v>894</v>
      </c>
      <c r="L12" s="68" t="s">
        <v>895</v>
      </c>
      <c r="M12" s="68" t="s">
        <v>896</v>
      </c>
      <c r="N12" s="68" t="s">
        <v>897</v>
      </c>
    </row>
    <row r="13" spans="1:14" ht="15.6">
      <c r="A13" s="42" t="s">
        <v>357</v>
      </c>
      <c r="B13" s="69">
        <v>0.11494252873563218</v>
      </c>
      <c r="C13" s="69">
        <v>0.11184606133493687</v>
      </c>
      <c r="D13" s="69">
        <v>0.11824729891956783</v>
      </c>
      <c r="E13" s="69">
        <v>0.11785714285714285</v>
      </c>
      <c r="F13" s="69">
        <v>0.11872415829887774</v>
      </c>
      <c r="G13" s="69">
        <v>0.11845238095238095</v>
      </c>
      <c r="H13" s="69">
        <v>0.11906158357771261</v>
      </c>
      <c r="I13" s="69">
        <v>0.11493582263710618</v>
      </c>
      <c r="J13" s="69">
        <v>0.11652173913043479</v>
      </c>
      <c r="K13" s="69">
        <v>0.12039170506912443</v>
      </c>
      <c r="L13" s="69">
        <v>0.11963365769891242</v>
      </c>
      <c r="M13" s="69">
        <v>0.12322544009085747</v>
      </c>
      <c r="N13" s="69">
        <v>0.12090395480225989</v>
      </c>
    </row>
    <row r="14" spans="1:14" ht="15.6">
      <c r="A14" s="42" t="s">
        <v>899</v>
      </c>
      <c r="B14" s="69">
        <v>5.8681185722928013E-2</v>
      </c>
      <c r="C14" s="69">
        <v>5.9530968129885752E-2</v>
      </c>
      <c r="D14" s="69">
        <v>6.0024009603841535E-2</v>
      </c>
      <c r="E14" s="69">
        <v>5.2976190476190475E-2</v>
      </c>
      <c r="F14" s="69">
        <v>4.7253396337861783E-2</v>
      </c>
      <c r="G14" s="69">
        <v>4.4642857142857144E-2</v>
      </c>
      <c r="H14" s="69">
        <v>4.457478005865103E-2</v>
      </c>
      <c r="I14" s="69">
        <v>4.7841306884480746E-2</v>
      </c>
      <c r="J14" s="69">
        <v>4.9275362318840582E-2</v>
      </c>
      <c r="K14" s="69">
        <v>4.8963133640552998E-2</v>
      </c>
      <c r="L14" s="69">
        <v>4.9227246708643389E-2</v>
      </c>
      <c r="M14" s="69">
        <v>4.6564452015900058E-2</v>
      </c>
      <c r="N14" s="69">
        <v>4.4067796610169491E-2</v>
      </c>
    </row>
    <row r="15" spans="1:14" ht="15.6">
      <c r="A15" s="42" t="s">
        <v>367</v>
      </c>
      <c r="B15" s="69">
        <v>0.22081064730792499</v>
      </c>
      <c r="C15" s="69">
        <v>0.22068550811785928</v>
      </c>
      <c r="D15" s="69">
        <v>0.20528211284513806</v>
      </c>
      <c r="E15" s="69">
        <v>0.23214285714285715</v>
      </c>
      <c r="F15" s="69">
        <v>0.22209096278795037</v>
      </c>
      <c r="G15" s="69">
        <v>0.23214285714285715</v>
      </c>
      <c r="H15" s="69">
        <v>0.2281524926686217</v>
      </c>
      <c r="I15" s="69">
        <v>0.22870478413068845</v>
      </c>
      <c r="J15" s="69">
        <v>0.23884057971014494</v>
      </c>
      <c r="K15" s="69">
        <v>0.24596774193548387</v>
      </c>
      <c r="L15" s="69">
        <v>0.24327418431597023</v>
      </c>
      <c r="M15" s="69">
        <v>0.14480408858603067</v>
      </c>
      <c r="N15" s="69">
        <v>0.13728813559322034</v>
      </c>
    </row>
    <row r="16" spans="1:14" ht="15.6">
      <c r="A16" s="99" t="s">
        <v>365</v>
      </c>
      <c r="B16" s="69">
        <v>0.20266182698124621</v>
      </c>
      <c r="C16" s="69">
        <v>0.21046301864101022</v>
      </c>
      <c r="D16" s="69">
        <v>0.22328931572629052</v>
      </c>
      <c r="E16" s="69">
        <v>0.22440476190476191</v>
      </c>
      <c r="F16" s="69">
        <v>0.22150029533372712</v>
      </c>
      <c r="G16" s="69">
        <v>0.22500000000000001</v>
      </c>
      <c r="H16" s="69">
        <v>0.21700879765395895</v>
      </c>
      <c r="I16" s="69">
        <v>0.21878646441073513</v>
      </c>
      <c r="J16" s="69">
        <v>0.2144927536231884</v>
      </c>
      <c r="K16" s="69">
        <v>0.15725806451612903</v>
      </c>
      <c r="L16" s="69">
        <v>0.15397824842587293</v>
      </c>
      <c r="M16" s="69">
        <v>0.15048268029528677</v>
      </c>
      <c r="N16" s="69">
        <v>0.15084745762711865</v>
      </c>
    </row>
    <row r="17" spans="1:14" ht="15.6">
      <c r="A17" s="99" t="s">
        <v>510</v>
      </c>
      <c r="B17" s="69">
        <v>0.4029038112522686</v>
      </c>
      <c r="C17" s="69">
        <v>0.39747444377630786</v>
      </c>
      <c r="D17" s="69">
        <v>0.39315726290516206</v>
      </c>
      <c r="E17" s="69">
        <v>0.39523809523809522</v>
      </c>
      <c r="F17" s="69">
        <v>0.39043118724158299</v>
      </c>
      <c r="G17" s="69">
        <v>0.39226190476190476</v>
      </c>
      <c r="H17" s="69">
        <v>0.39120234604105569</v>
      </c>
      <c r="I17" s="69">
        <v>0.38973162193698951</v>
      </c>
      <c r="J17" s="69">
        <v>0.37565217391304345</v>
      </c>
      <c r="K17" s="69">
        <v>0.3652073732718894</v>
      </c>
      <c r="L17" s="69">
        <v>0.36405266170578132</v>
      </c>
      <c r="M17" s="69">
        <v>0.36456558773424191</v>
      </c>
      <c r="N17" s="69">
        <v>0.37231638418079094</v>
      </c>
    </row>
    <row r="18" spans="1:14" ht="15.6">
      <c r="A18" s="99" t="s">
        <v>361</v>
      </c>
      <c r="B18" s="69">
        <v>5.384150030248034E-2</v>
      </c>
      <c r="C18" s="69">
        <v>5.652435357787132E-2</v>
      </c>
      <c r="D18" s="69">
        <v>6.0024009603841535E-2</v>
      </c>
      <c r="E18" s="69">
        <v>6.1309523809523807E-2</v>
      </c>
      <c r="F18" s="69">
        <v>5.493207324276432E-2</v>
      </c>
      <c r="G18" s="69">
        <v>6.1904761904761907E-2</v>
      </c>
      <c r="H18" s="69">
        <v>5.9237536656891493E-2</v>
      </c>
      <c r="I18" s="69">
        <v>6.0676779463243874E-2</v>
      </c>
      <c r="J18" s="69">
        <v>5.8550724637681156E-2</v>
      </c>
      <c r="K18" s="69">
        <v>6.2211981566820278E-2</v>
      </c>
      <c r="L18" s="69">
        <v>6.9834001144819691E-2</v>
      </c>
      <c r="M18" s="69">
        <v>7.5525269733106193E-2</v>
      </c>
      <c r="N18" s="69">
        <v>8.1920903954802254E-2</v>
      </c>
    </row>
    <row r="20" spans="1:14" ht="15.6">
      <c r="A20" s="15" t="s">
        <v>349</v>
      </c>
      <c r="B20" s="7" t="s">
        <v>885</v>
      </c>
      <c r="C20" s="7" t="s">
        <v>886</v>
      </c>
      <c r="D20" s="7" t="s">
        <v>887</v>
      </c>
      <c r="E20" s="7" t="s">
        <v>888</v>
      </c>
      <c r="F20" s="68" t="s">
        <v>889</v>
      </c>
      <c r="G20" s="68" t="s">
        <v>890</v>
      </c>
      <c r="H20" s="68" t="s">
        <v>891</v>
      </c>
      <c r="I20" s="68" t="s">
        <v>892</v>
      </c>
      <c r="J20" s="68" t="s">
        <v>893</v>
      </c>
      <c r="K20" s="68" t="s">
        <v>894</v>
      </c>
      <c r="L20" s="68" t="s">
        <v>895</v>
      </c>
      <c r="M20" s="68" t="s">
        <v>896</v>
      </c>
      <c r="N20" s="68" t="s">
        <v>897</v>
      </c>
    </row>
    <row r="21" spans="1:14" ht="15.6">
      <c r="A21" s="42" t="s">
        <v>901</v>
      </c>
      <c r="B21" s="69">
        <v>0.41742286751361163</v>
      </c>
      <c r="C21" s="69">
        <v>0.39747444377630786</v>
      </c>
      <c r="D21" s="69">
        <v>0.39435774309723892</v>
      </c>
      <c r="E21" s="69">
        <v>0.38154761904761902</v>
      </c>
      <c r="F21" s="69">
        <v>0.38747784997046664</v>
      </c>
      <c r="G21" s="69">
        <v>0.36964285714285716</v>
      </c>
      <c r="H21" s="69">
        <v>0.37243401759530792</v>
      </c>
      <c r="I21" s="69">
        <v>0.36697782963827302</v>
      </c>
      <c r="J21" s="69">
        <v>0.37565217391304345</v>
      </c>
      <c r="K21" s="69">
        <v>0.37960829493087556</v>
      </c>
      <c r="L21" s="69">
        <v>0.3720663995420721</v>
      </c>
      <c r="M21" s="69">
        <v>0.36513344690516752</v>
      </c>
      <c r="N21" s="69">
        <v>0.35423728813559324</v>
      </c>
    </row>
    <row r="22" spans="1:14" ht="15.6">
      <c r="A22" s="42" t="s">
        <v>902</v>
      </c>
      <c r="B22" s="69">
        <v>0.4150030248033878</v>
      </c>
      <c r="C22" s="69">
        <v>0.39567047504509922</v>
      </c>
      <c r="D22" s="69">
        <v>0.39195678271308526</v>
      </c>
      <c r="E22" s="69">
        <v>0.38035714285714284</v>
      </c>
      <c r="F22" s="69">
        <v>0.38688718251624338</v>
      </c>
      <c r="G22" s="69">
        <v>0.36845238095238098</v>
      </c>
      <c r="H22" s="69">
        <v>0.37184750733137828</v>
      </c>
      <c r="I22" s="69">
        <v>0.36522753792298718</v>
      </c>
      <c r="J22" s="69">
        <v>0.3744927536231884</v>
      </c>
      <c r="K22" s="69">
        <v>0.37788018433179721</v>
      </c>
      <c r="L22" s="69">
        <v>0.37092157985117347</v>
      </c>
      <c r="M22" s="69">
        <v>0.3639977285633163</v>
      </c>
      <c r="N22" s="69">
        <v>0.35367231638418078</v>
      </c>
    </row>
    <row r="23" spans="1:14" ht="15.6">
      <c r="A23" s="42" t="s">
        <v>903</v>
      </c>
      <c r="B23" s="69">
        <v>9.4373865698729589E-2</v>
      </c>
      <c r="C23" s="69">
        <v>9.2603728202044502E-2</v>
      </c>
      <c r="D23" s="69">
        <v>9.3637454981992801E-2</v>
      </c>
      <c r="E23" s="69">
        <v>8.0357142857142863E-2</v>
      </c>
      <c r="F23" s="69">
        <v>6.674542232722977E-2</v>
      </c>
      <c r="G23" s="69">
        <v>6.6071428571428573E-2</v>
      </c>
      <c r="H23" s="69">
        <v>6.7448680351906154E-2</v>
      </c>
      <c r="I23" s="69">
        <v>7.1178529754959155E-2</v>
      </c>
      <c r="J23" s="69">
        <v>7.0724637681159414E-2</v>
      </c>
      <c r="K23" s="69">
        <v>7.0276497695852536E-2</v>
      </c>
      <c r="L23" s="69">
        <v>7.1551230681167713E-2</v>
      </c>
      <c r="M23" s="69">
        <v>6.4735945485519586E-2</v>
      </c>
      <c r="N23" s="69">
        <v>6.4406779661016947E-2</v>
      </c>
    </row>
    <row r="24" spans="1:14" ht="15.6">
      <c r="A24" s="99" t="s">
        <v>904</v>
      </c>
      <c r="B24" s="69">
        <v>0.79612825166364187</v>
      </c>
      <c r="C24" s="69">
        <v>0.79735417919422735</v>
      </c>
      <c r="D24" s="69">
        <v>0.78691476590636256</v>
      </c>
      <c r="E24" s="69">
        <v>0.78749999999999998</v>
      </c>
      <c r="F24" s="69">
        <v>0.78027170702894266</v>
      </c>
      <c r="G24" s="69">
        <v>0.7857142857142857</v>
      </c>
      <c r="H24" s="69">
        <v>0.76774193548387093</v>
      </c>
      <c r="I24" s="69">
        <v>0.76371061843640609</v>
      </c>
      <c r="J24" s="69">
        <v>0.75652173913043474</v>
      </c>
      <c r="K24" s="69">
        <v>0.74423963133640558</v>
      </c>
      <c r="L24" s="69">
        <v>0.74069834001144819</v>
      </c>
      <c r="M24" s="69">
        <v>0.73537762634866555</v>
      </c>
      <c r="N24" s="69">
        <v>0.74237288135593216</v>
      </c>
    </row>
    <row r="25" spans="1:14" ht="15.6">
      <c r="A25" s="99" t="s">
        <v>361</v>
      </c>
      <c r="B25" s="69">
        <v>5.384150030248034E-2</v>
      </c>
      <c r="C25" s="69">
        <v>5.652435357787132E-2</v>
      </c>
      <c r="D25" s="69">
        <v>6.0024009603841535E-2</v>
      </c>
      <c r="E25" s="69">
        <v>6.1309523809523807E-2</v>
      </c>
      <c r="F25" s="69">
        <v>5.493207324276432E-2</v>
      </c>
      <c r="G25" s="69">
        <v>6.1904761904761907E-2</v>
      </c>
      <c r="H25" s="69">
        <v>5.9237536656891493E-2</v>
      </c>
      <c r="I25" s="69">
        <v>6.0676779463243874E-2</v>
      </c>
      <c r="J25" s="69">
        <v>6.3768115942028983E-2</v>
      </c>
      <c r="K25" s="69">
        <v>6.5092165898617507E-2</v>
      </c>
      <c r="L25" s="69">
        <v>7.2696050372066404E-2</v>
      </c>
      <c r="M25" s="69">
        <v>7.7796706416808636E-2</v>
      </c>
      <c r="N25" s="69">
        <v>8.3615819209039544E-2</v>
      </c>
    </row>
    <row r="26" spans="1:14" ht="15.6">
      <c r="A26" s="99" t="s">
        <v>363</v>
      </c>
      <c r="B26" s="69">
        <v>0.20871143375680581</v>
      </c>
      <c r="C26" s="69">
        <v>0.20204449789536982</v>
      </c>
      <c r="D26" s="69">
        <v>0.18607442977190877</v>
      </c>
      <c r="E26" s="69">
        <v>0.17976190476190476</v>
      </c>
      <c r="F26" s="69">
        <v>0.18192557590076786</v>
      </c>
      <c r="G26" s="69">
        <v>0.18392857142857144</v>
      </c>
      <c r="H26" s="69">
        <v>0.18005865102639296</v>
      </c>
      <c r="I26" s="69">
        <v>0.17269544924154026</v>
      </c>
      <c r="J26" s="69">
        <v>0.18202898550724639</v>
      </c>
      <c r="K26" s="69">
        <v>0.18029953917050692</v>
      </c>
      <c r="L26" s="69">
        <v>0.17229536348025187</v>
      </c>
      <c r="M26" s="69">
        <v>0.16127200454287335</v>
      </c>
      <c r="N26" s="69">
        <v>0.15197740112994351</v>
      </c>
    </row>
    <row r="28" spans="1:14" ht="15.6">
      <c r="A28" s="15" t="s">
        <v>905</v>
      </c>
      <c r="B28" s="7" t="s">
        <v>885</v>
      </c>
      <c r="C28" s="7" t="s">
        <v>886</v>
      </c>
      <c r="D28" s="7" t="s">
        <v>887</v>
      </c>
      <c r="E28" s="7" t="s">
        <v>888</v>
      </c>
      <c r="F28" s="68" t="s">
        <v>889</v>
      </c>
      <c r="G28" s="68" t="s">
        <v>890</v>
      </c>
      <c r="H28" s="68" t="s">
        <v>891</v>
      </c>
      <c r="I28" s="68" t="s">
        <v>892</v>
      </c>
      <c r="J28" s="68" t="s">
        <v>893</v>
      </c>
      <c r="K28" s="68" t="s">
        <v>894</v>
      </c>
      <c r="L28" s="68" t="s">
        <v>895</v>
      </c>
      <c r="M28" s="68" t="s">
        <v>896</v>
      </c>
      <c r="N28" s="68" t="s">
        <v>897</v>
      </c>
    </row>
    <row r="29" spans="1:14" ht="15.6">
      <c r="A29" s="99" t="s">
        <v>906</v>
      </c>
      <c r="B29" s="69">
        <v>0.58741681790683609</v>
      </c>
      <c r="C29" s="69">
        <v>0.59530968129885753</v>
      </c>
      <c r="D29" s="69">
        <v>0.60084033613445376</v>
      </c>
      <c r="E29" s="69">
        <v>0.59429569266589055</v>
      </c>
      <c r="F29" s="69">
        <v>0.59834613112817481</v>
      </c>
      <c r="G29" s="69">
        <v>0.59435626102292771</v>
      </c>
      <c r="H29" s="69">
        <v>0.58768328445747797</v>
      </c>
      <c r="I29" s="69">
        <v>0.59101516919486585</v>
      </c>
      <c r="J29" s="69">
        <v>0.57750582750582746</v>
      </c>
      <c r="K29" s="69">
        <v>0.60135135135135132</v>
      </c>
      <c r="L29" s="69">
        <v>0.61107692307692307</v>
      </c>
      <c r="M29" s="69">
        <v>0.69199178644763859</v>
      </c>
      <c r="N29" s="69">
        <v>0.7152635181382615</v>
      </c>
    </row>
    <row r="30" spans="1:14" ht="15.6">
      <c r="A30" s="99" t="s">
        <v>907</v>
      </c>
      <c r="B30" s="69">
        <v>0.41258318209316391</v>
      </c>
      <c r="C30" s="69">
        <v>0.40469031870114247</v>
      </c>
      <c r="D30" s="69">
        <v>0.39915966386554624</v>
      </c>
      <c r="E30" s="69">
        <v>0.40570430733410945</v>
      </c>
      <c r="F30" s="69">
        <v>0.40165386887182519</v>
      </c>
      <c r="G30" s="69">
        <v>0.40564373897707229</v>
      </c>
      <c r="H30" s="69">
        <v>0.41231671554252203</v>
      </c>
      <c r="I30" s="69">
        <v>0.40898483080513415</v>
      </c>
      <c r="J30" s="69">
        <v>0.42249417249417254</v>
      </c>
      <c r="K30" s="69">
        <v>0.39864864864864868</v>
      </c>
      <c r="L30" s="69">
        <v>0.38892307692307693</v>
      </c>
      <c r="M30" s="69">
        <v>0.30800821355236141</v>
      </c>
      <c r="N30" s="69">
        <v>0.2847364818617385</v>
      </c>
    </row>
    <row r="32" spans="1:14" ht="15.6">
      <c r="A32" s="15" t="s">
        <v>908</v>
      </c>
      <c r="B32" s="7" t="s">
        <v>885</v>
      </c>
      <c r="C32" s="7" t="s">
        <v>886</v>
      </c>
      <c r="D32" s="7" t="s">
        <v>887</v>
      </c>
      <c r="E32" s="7" t="s">
        <v>888</v>
      </c>
      <c r="F32" s="68" t="s">
        <v>889</v>
      </c>
      <c r="G32" s="68" t="s">
        <v>890</v>
      </c>
      <c r="H32" s="68" t="s">
        <v>891</v>
      </c>
      <c r="I32" s="68" t="s">
        <v>892</v>
      </c>
      <c r="J32" s="68" t="s">
        <v>893</v>
      </c>
      <c r="K32" s="68" t="s">
        <v>894</v>
      </c>
      <c r="L32" s="68" t="s">
        <v>895</v>
      </c>
      <c r="M32" s="68" t="s">
        <v>896</v>
      </c>
      <c r="N32" s="68" t="s">
        <v>897</v>
      </c>
    </row>
    <row r="33" spans="1:14" ht="15.6">
      <c r="A33" s="99" t="s">
        <v>909</v>
      </c>
      <c r="B33" s="69">
        <v>0.84</v>
      </c>
      <c r="C33" s="69">
        <v>0.85</v>
      </c>
      <c r="D33" s="69">
        <v>0.85</v>
      </c>
      <c r="E33" s="69">
        <v>0.85499999999999998</v>
      </c>
      <c r="F33" s="69">
        <v>0.87493158216754296</v>
      </c>
      <c r="G33" s="69">
        <v>0.89349543898358097</v>
      </c>
      <c r="H33" s="69">
        <v>0.90100000000000002</v>
      </c>
      <c r="I33" s="69">
        <v>0.90800000000000003</v>
      </c>
      <c r="J33" s="69">
        <v>0.91</v>
      </c>
      <c r="K33" s="69">
        <v>0.91300000000000003</v>
      </c>
      <c r="L33" s="69">
        <v>0.91700000000000004</v>
      </c>
      <c r="M33" s="69">
        <v>0.91900000000000004</v>
      </c>
      <c r="N33" s="69">
        <v>0.92700000000000005</v>
      </c>
    </row>
    <row r="34" spans="1:14" ht="15.6">
      <c r="A34" s="99" t="s">
        <v>910</v>
      </c>
      <c r="B34" s="69">
        <v>0.28999999999999998</v>
      </c>
      <c r="C34" s="69">
        <v>0.26</v>
      </c>
      <c r="D34" s="69">
        <v>0.26</v>
      </c>
      <c r="E34" s="69">
        <v>0.27200000000000002</v>
      </c>
      <c r="F34" s="69">
        <v>0.28024807863159601</v>
      </c>
      <c r="G34" s="69">
        <v>0.28050340607159302</v>
      </c>
      <c r="H34" s="69">
        <v>0.26900000000000002</v>
      </c>
      <c r="I34" s="69">
        <v>0.26800000000000002</v>
      </c>
      <c r="J34" s="69">
        <v>0.26200000000000001</v>
      </c>
      <c r="K34" s="69">
        <v>0.26300000000000001</v>
      </c>
      <c r="L34" s="69">
        <v>0.26400000000000001</v>
      </c>
      <c r="M34" s="69">
        <v>0.27400000000000002</v>
      </c>
      <c r="N34" s="69">
        <v>0.28599999999999998</v>
      </c>
    </row>
    <row r="35" spans="1:14" ht="15.6">
      <c r="A35" s="99" t="s">
        <v>351</v>
      </c>
      <c r="B35" s="69">
        <v>0.6</v>
      </c>
      <c r="C35" s="69">
        <v>0.61</v>
      </c>
      <c r="D35" s="69">
        <v>0.61</v>
      </c>
      <c r="E35" s="69">
        <v>0.61399999999999999</v>
      </c>
      <c r="F35" s="69">
        <v>0.60720491597107396</v>
      </c>
      <c r="G35" s="69">
        <v>0.60905062517391595</v>
      </c>
      <c r="H35" s="69">
        <v>0.60699999999999998</v>
      </c>
      <c r="I35" s="69">
        <v>0.61099999999999999</v>
      </c>
      <c r="J35" s="69">
        <v>0.6</v>
      </c>
      <c r="K35" s="69">
        <v>0.58899999999999997</v>
      </c>
      <c r="L35" s="69">
        <v>0.59</v>
      </c>
      <c r="M35" s="69">
        <v>0.59299999999999997</v>
      </c>
      <c r="N35" s="69">
        <v>0.60799999999999998</v>
      </c>
    </row>
    <row r="36" spans="1:14">
      <c r="A36" t="s">
        <v>911</v>
      </c>
    </row>
    <row r="38" spans="1:14" ht="15.6">
      <c r="A38" s="15" t="s">
        <v>912</v>
      </c>
      <c r="B38" s="7" t="s">
        <v>885</v>
      </c>
      <c r="C38" s="7" t="s">
        <v>886</v>
      </c>
      <c r="D38" s="7" t="s">
        <v>887</v>
      </c>
      <c r="E38" s="7" t="s">
        <v>888</v>
      </c>
      <c r="F38" s="68" t="s">
        <v>889</v>
      </c>
      <c r="G38" s="68" t="s">
        <v>890</v>
      </c>
      <c r="H38" s="68" t="s">
        <v>891</v>
      </c>
      <c r="I38" s="68" t="s">
        <v>892</v>
      </c>
      <c r="J38" s="68" t="s">
        <v>893</v>
      </c>
      <c r="K38" s="68" t="s">
        <v>894</v>
      </c>
      <c r="L38" s="68" t="s">
        <v>895</v>
      </c>
      <c r="M38" s="68" t="s">
        <v>896</v>
      </c>
      <c r="N38" s="68" t="s">
        <v>897</v>
      </c>
    </row>
    <row r="39" spans="1:14" ht="15.6">
      <c r="A39" s="99" t="s">
        <v>913</v>
      </c>
      <c r="B39" s="67">
        <v>1653</v>
      </c>
      <c r="C39" s="67">
        <v>1663</v>
      </c>
      <c r="D39" s="67">
        <v>1666</v>
      </c>
      <c r="E39" s="67">
        <v>1718</v>
      </c>
      <c r="F39" s="67">
        <v>1693</v>
      </c>
      <c r="G39" s="67">
        <v>1701</v>
      </c>
      <c r="H39" s="67">
        <v>1705</v>
      </c>
      <c r="I39" s="67">
        <v>1714</v>
      </c>
      <c r="J39" s="67">
        <v>1716</v>
      </c>
      <c r="K39" s="67">
        <v>1628</v>
      </c>
      <c r="L39" s="67">
        <v>1625</v>
      </c>
      <c r="M39" s="67">
        <v>1461</v>
      </c>
      <c r="N39" s="67">
        <v>1461</v>
      </c>
    </row>
    <row r="40" spans="1:14" ht="15.6">
      <c r="A40" s="99" t="s">
        <v>914</v>
      </c>
      <c r="B40" s="67">
        <v>1463</v>
      </c>
      <c r="C40" s="67">
        <v>1477</v>
      </c>
      <c r="D40" s="67">
        <v>1469</v>
      </c>
      <c r="E40" s="67">
        <v>1520</v>
      </c>
      <c r="F40" s="67">
        <v>1492</v>
      </c>
      <c r="G40" s="67">
        <v>1502</v>
      </c>
      <c r="H40" s="67">
        <v>1502</v>
      </c>
      <c r="I40" s="67">
        <v>1517</v>
      </c>
      <c r="J40" s="67">
        <v>1515</v>
      </c>
      <c r="K40" s="67">
        <v>1419</v>
      </c>
      <c r="L40" s="67">
        <v>1416</v>
      </c>
      <c r="M40" s="67">
        <v>1244</v>
      </c>
      <c r="N40" s="67">
        <v>1247</v>
      </c>
    </row>
    <row r="42" spans="1:14">
      <c r="A42" t="s">
        <v>915</v>
      </c>
    </row>
    <row r="43" spans="1:14">
      <c r="A43" t="s">
        <v>916</v>
      </c>
    </row>
    <row r="44" spans="1:14">
      <c r="A44" t="s">
        <v>917</v>
      </c>
    </row>
  </sheetData>
  <phoneticPr fontId="1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7CED3-6189-4AA6-9D90-D69F867B87D7}">
  <sheetPr codeName="Sheet6"/>
  <dimension ref="A1:BR138"/>
  <sheetViews>
    <sheetView showGridLines="0" zoomScale="98" zoomScaleNormal="110" workbookViewId="0">
      <pane xSplit="1" topLeftCell="BF1" activePane="topRight" state="frozen"/>
      <selection activeCell="BM59" sqref="BM59"/>
      <selection pane="topRight" activeCell="BM59" sqref="BM59"/>
    </sheetView>
  </sheetViews>
  <sheetFormatPr defaultColWidth="9.44140625" defaultRowHeight="15"/>
  <cols>
    <col min="1" max="1" width="67.5546875" style="138" bestFit="1" customWidth="1"/>
    <col min="2" max="47" width="14.5546875" style="138" hidden="1" customWidth="1"/>
    <col min="48" max="61" width="14.5546875" style="138" customWidth="1"/>
    <col min="62" max="62" width="14.44140625" style="138" bestFit="1" customWidth="1"/>
    <col min="63" max="69" width="14.44140625" style="138" customWidth="1"/>
    <col min="70" max="70" width="10.5546875" style="138" bestFit="1" customWidth="1"/>
    <col min="71" max="16384" width="9.44140625" style="138"/>
  </cols>
  <sheetData>
    <row r="1" spans="1:70" s="130" customFormat="1" ht="17.399999999999999">
      <c r="A1" s="129" t="s">
        <v>918</v>
      </c>
      <c r="BA1" s="131"/>
    </row>
    <row r="2" spans="1:70" s="130" customFormat="1" ht="15.6">
      <c r="A2" s="132"/>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row>
    <row r="3" spans="1:70" ht="15.6">
      <c r="A3" s="134" t="s">
        <v>919</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6"/>
      <c r="AZ3" s="136"/>
      <c r="BA3" s="136"/>
      <c r="BB3" s="136"/>
      <c r="BC3" s="136"/>
      <c r="BD3" s="136"/>
      <c r="BE3" s="136"/>
      <c r="BF3" s="136"/>
      <c r="BG3" s="136"/>
      <c r="BH3" s="136"/>
      <c r="BI3" s="136"/>
      <c r="BJ3" s="136"/>
      <c r="BK3" s="137"/>
      <c r="BL3" s="137"/>
      <c r="BM3" s="137"/>
      <c r="BN3" s="137"/>
      <c r="BO3" s="137"/>
      <c r="BP3" s="137"/>
      <c r="BQ3" s="137"/>
      <c r="BR3" s="137"/>
    </row>
    <row r="4" spans="1:70" s="130" customFormat="1" ht="15.6">
      <c r="A4" s="13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row>
    <row r="5" spans="1:70" ht="15.6">
      <c r="A5" s="14" t="s">
        <v>920</v>
      </c>
      <c r="B5" s="139" t="s">
        <v>456</v>
      </c>
      <c r="C5" s="139" t="s">
        <v>457</v>
      </c>
      <c r="D5" s="139" t="s">
        <v>458</v>
      </c>
      <c r="E5" s="139" t="s">
        <v>459</v>
      </c>
      <c r="F5" s="139" t="s">
        <v>460</v>
      </c>
      <c r="G5" s="139" t="s">
        <v>461</v>
      </c>
      <c r="H5" s="139" t="s">
        <v>462</v>
      </c>
      <c r="I5" s="139" t="s">
        <v>463</v>
      </c>
      <c r="J5" s="139" t="s">
        <v>464</v>
      </c>
      <c r="K5" s="139" t="s">
        <v>465</v>
      </c>
      <c r="L5" s="139" t="s">
        <v>466</v>
      </c>
      <c r="M5" s="139" t="s">
        <v>467</v>
      </c>
      <c r="N5" s="139" t="s">
        <v>468</v>
      </c>
      <c r="O5" s="139" t="s">
        <v>469</v>
      </c>
      <c r="P5" s="139" t="s">
        <v>470</v>
      </c>
      <c r="Q5" s="139" t="s">
        <v>471</v>
      </c>
      <c r="R5" s="139" t="s">
        <v>472</v>
      </c>
      <c r="S5" s="139" t="s">
        <v>473</v>
      </c>
      <c r="T5" s="139" t="s">
        <v>474</v>
      </c>
      <c r="U5" s="139" t="s">
        <v>475</v>
      </c>
      <c r="V5" s="139" t="s">
        <v>476</v>
      </c>
      <c r="W5" s="139" t="s">
        <v>477</v>
      </c>
      <c r="X5" s="139" t="s">
        <v>478</v>
      </c>
      <c r="Y5" s="139" t="s">
        <v>479</v>
      </c>
      <c r="Z5" s="139" t="s">
        <v>374</v>
      </c>
      <c r="AA5" s="139" t="s">
        <v>375</v>
      </c>
      <c r="AB5" s="139" t="s">
        <v>376</v>
      </c>
      <c r="AC5" s="139" t="s">
        <v>377</v>
      </c>
      <c r="AD5" s="139" t="s">
        <v>378</v>
      </c>
      <c r="AE5" s="139" t="s">
        <v>379</v>
      </c>
      <c r="AF5" s="139" t="s">
        <v>380</v>
      </c>
      <c r="AG5" s="139" t="s">
        <v>381</v>
      </c>
      <c r="AH5" s="139" t="s">
        <v>382</v>
      </c>
      <c r="AI5" s="139" t="s">
        <v>383</v>
      </c>
      <c r="AJ5" s="139" t="s">
        <v>384</v>
      </c>
      <c r="AK5" s="139" t="s">
        <v>385</v>
      </c>
      <c r="AL5" s="139" t="s">
        <v>386</v>
      </c>
      <c r="AM5" s="139" t="s">
        <v>387</v>
      </c>
      <c r="AN5" s="139" t="s">
        <v>388</v>
      </c>
      <c r="AO5" s="139" t="s">
        <v>389</v>
      </c>
      <c r="AP5" s="139" t="s">
        <v>390</v>
      </c>
      <c r="AQ5" s="139" t="s">
        <v>391</v>
      </c>
      <c r="AR5" s="139" t="s">
        <v>392</v>
      </c>
      <c r="AS5" s="139" t="s">
        <v>393</v>
      </c>
      <c r="AT5" s="139" t="s">
        <v>394</v>
      </c>
      <c r="AU5" s="139" t="s">
        <v>395</v>
      </c>
      <c r="AV5" s="139" t="s">
        <v>921</v>
      </c>
      <c r="AW5" s="139" t="s">
        <v>922</v>
      </c>
      <c r="AX5" s="139" t="s">
        <v>923</v>
      </c>
      <c r="AY5" s="139" t="s">
        <v>924</v>
      </c>
      <c r="AZ5" s="140" t="s">
        <v>573</v>
      </c>
      <c r="BA5" s="130"/>
      <c r="BB5" s="130"/>
      <c r="BC5" s="130"/>
      <c r="BD5" s="130"/>
      <c r="BE5" s="130"/>
      <c r="BF5" s="130"/>
      <c r="BG5" s="130"/>
      <c r="BH5" s="130"/>
    </row>
    <row r="6" spans="1:70">
      <c r="A6" s="141" t="s">
        <v>61</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v>139986079.399014</v>
      </c>
      <c r="AS6" s="141">
        <v>152966908.08306953</v>
      </c>
      <c r="AT6" s="141">
        <v>168455285</v>
      </c>
      <c r="AU6" s="141">
        <v>177927263</v>
      </c>
      <c r="AV6" s="142">
        <v>37.6</v>
      </c>
      <c r="AW6" s="142">
        <v>0</v>
      </c>
      <c r="AX6" s="142">
        <v>4.5790982587063447E-2</v>
      </c>
      <c r="AY6" s="142" t="s">
        <v>925</v>
      </c>
      <c r="AZ6" s="142">
        <v>37.645790982587066</v>
      </c>
      <c r="BA6" s="143"/>
      <c r="BB6" s="143"/>
      <c r="BC6" s="143"/>
      <c r="BD6" s="143"/>
      <c r="BE6" s="143"/>
      <c r="BF6" s="143"/>
      <c r="BG6" s="143"/>
      <c r="BH6" s="143"/>
    </row>
    <row r="7" spans="1:70">
      <c r="A7" s="141" t="s">
        <v>111</v>
      </c>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v>84608550</v>
      </c>
      <c r="AS7" s="141">
        <v>83048132</v>
      </c>
      <c r="AT7" s="141">
        <v>90361011</v>
      </c>
      <c r="AU7" s="141">
        <v>81543415</v>
      </c>
      <c r="AV7" s="142">
        <v>58.012166666666666</v>
      </c>
      <c r="AW7" s="142" t="s">
        <v>925</v>
      </c>
      <c r="AX7" s="142" t="s">
        <v>925</v>
      </c>
      <c r="AY7" s="142" t="s">
        <v>925</v>
      </c>
      <c r="AZ7" s="142">
        <v>58.012166666666666</v>
      </c>
      <c r="BA7" s="143"/>
      <c r="BB7" s="143"/>
      <c r="BC7" s="143"/>
      <c r="BD7" s="143"/>
      <c r="BE7" s="143"/>
      <c r="BF7" s="143"/>
      <c r="BG7" s="143"/>
      <c r="BH7" s="143"/>
    </row>
    <row r="8" spans="1:70">
      <c r="A8" s="141" t="s">
        <v>510</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v>99670807</v>
      </c>
      <c r="AS8" s="141">
        <v>115219651</v>
      </c>
      <c r="AT8" s="141">
        <v>136619772</v>
      </c>
      <c r="AU8" s="141">
        <v>154210124.17762852</v>
      </c>
      <c r="AV8" s="142">
        <v>29</v>
      </c>
      <c r="AW8" s="142">
        <v>0</v>
      </c>
      <c r="AX8" s="142">
        <v>9.1991557040322576</v>
      </c>
      <c r="AY8" s="142" t="s">
        <v>925</v>
      </c>
      <c r="AZ8" s="142">
        <v>38.199155704032258</v>
      </c>
      <c r="BA8" s="143"/>
      <c r="BB8" s="143"/>
      <c r="BC8" s="143"/>
      <c r="BD8" s="143"/>
      <c r="BE8" s="143"/>
      <c r="BF8" s="143"/>
      <c r="BG8" s="143"/>
      <c r="BH8" s="143"/>
    </row>
    <row r="9" spans="1:70">
      <c r="A9" s="141" t="s">
        <v>19</v>
      </c>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2">
        <v>55</v>
      </c>
      <c r="AW9" s="142">
        <v>6.32</v>
      </c>
      <c r="AX9" s="142">
        <v>8.0500000000000007</v>
      </c>
      <c r="AY9" s="142" t="s">
        <v>925</v>
      </c>
      <c r="AZ9" s="142">
        <v>69.37</v>
      </c>
      <c r="BA9" s="143"/>
      <c r="BB9" s="143"/>
      <c r="BC9" s="143"/>
      <c r="BD9" s="143"/>
      <c r="BE9" s="143"/>
      <c r="BF9" s="144"/>
      <c r="BG9" s="144"/>
      <c r="BH9" s="144"/>
    </row>
    <row r="10" spans="1:70">
      <c r="A10" s="141" t="s">
        <v>44</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2">
        <v>72.900000000000006</v>
      </c>
      <c r="AW10" s="142">
        <v>0</v>
      </c>
      <c r="AX10" s="142">
        <v>0</v>
      </c>
      <c r="AY10" s="142">
        <v>0</v>
      </c>
      <c r="AZ10" s="142">
        <v>72.900000000000006</v>
      </c>
      <c r="BA10" s="143"/>
      <c r="BB10" s="143"/>
      <c r="BC10" s="143"/>
      <c r="BD10" s="143"/>
      <c r="BE10" s="143"/>
      <c r="BF10" s="143"/>
      <c r="BG10" s="143"/>
      <c r="BH10" s="143"/>
    </row>
    <row r="11" spans="1:70">
      <c r="A11" s="141" t="s">
        <v>72</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v>4289126</v>
      </c>
      <c r="AS11" s="141">
        <v>4245157</v>
      </c>
      <c r="AT11" s="141">
        <v>4750311</v>
      </c>
      <c r="AU11" s="141">
        <v>5840699</v>
      </c>
      <c r="AV11" s="142">
        <v>51</v>
      </c>
      <c r="AW11" s="142">
        <v>0</v>
      </c>
      <c r="AX11" s="142">
        <v>9.7255000000000003</v>
      </c>
      <c r="AY11" s="142" t="s">
        <v>925</v>
      </c>
      <c r="AZ11" s="142">
        <v>60.725499999999997</v>
      </c>
      <c r="BA11" s="143"/>
      <c r="BB11" s="143"/>
      <c r="BC11" s="143"/>
      <c r="BD11" s="143"/>
      <c r="BE11" s="143"/>
      <c r="BF11" s="143"/>
      <c r="BG11" s="143"/>
      <c r="BH11" s="143"/>
    </row>
    <row r="12" spans="1:70">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3"/>
      <c r="AW12" s="143"/>
      <c r="AX12" s="143"/>
      <c r="AY12" s="143"/>
      <c r="AZ12" s="143"/>
      <c r="BA12" s="143"/>
      <c r="BB12" s="143"/>
      <c r="BC12" s="143"/>
      <c r="BD12" s="143"/>
      <c r="BE12" s="143"/>
      <c r="BF12" s="143"/>
      <c r="BG12" s="143"/>
      <c r="BH12" s="143"/>
    </row>
    <row r="13" spans="1:70" s="130" customFormat="1" ht="15.6">
      <c r="A13" s="14" t="s">
        <v>926</v>
      </c>
      <c r="B13" s="139" t="s">
        <v>456</v>
      </c>
      <c r="C13" s="139" t="s">
        <v>457</v>
      </c>
      <c r="D13" s="139" t="s">
        <v>458</v>
      </c>
      <c r="E13" s="139" t="s">
        <v>459</v>
      </c>
      <c r="F13" s="139" t="s">
        <v>460</v>
      </c>
      <c r="G13" s="139" t="s">
        <v>461</v>
      </c>
      <c r="H13" s="139" t="s">
        <v>462</v>
      </c>
      <c r="I13" s="139" t="s">
        <v>463</v>
      </c>
      <c r="J13" s="139" t="s">
        <v>464</v>
      </c>
      <c r="K13" s="139" t="s">
        <v>465</v>
      </c>
      <c r="L13" s="139" t="s">
        <v>466</v>
      </c>
      <c r="M13" s="139" t="s">
        <v>467</v>
      </c>
      <c r="N13" s="139" t="s">
        <v>468</v>
      </c>
      <c r="O13" s="139" t="s">
        <v>469</v>
      </c>
      <c r="P13" s="139" t="s">
        <v>470</v>
      </c>
      <c r="Q13" s="139" t="s">
        <v>471</v>
      </c>
      <c r="R13" s="139" t="s">
        <v>472</v>
      </c>
      <c r="S13" s="139" t="s">
        <v>473</v>
      </c>
      <c r="T13" s="139" t="s">
        <v>474</v>
      </c>
      <c r="U13" s="139" t="s">
        <v>475</v>
      </c>
      <c r="V13" s="139" t="s">
        <v>476</v>
      </c>
      <c r="W13" s="139" t="s">
        <v>477</v>
      </c>
      <c r="X13" s="139" t="s">
        <v>478</v>
      </c>
      <c r="Y13" s="139" t="s">
        <v>479</v>
      </c>
      <c r="Z13" s="139" t="s">
        <v>374</v>
      </c>
      <c r="AA13" s="139" t="s">
        <v>375</v>
      </c>
      <c r="AB13" s="139" t="s">
        <v>376</v>
      </c>
      <c r="AC13" s="139" t="s">
        <v>377</v>
      </c>
      <c r="AD13" s="139" t="s">
        <v>378</v>
      </c>
      <c r="AE13" s="139" t="s">
        <v>379</v>
      </c>
      <c r="AF13" s="139" t="s">
        <v>380</v>
      </c>
      <c r="AG13" s="139" t="s">
        <v>381</v>
      </c>
      <c r="AH13" s="139" t="s">
        <v>382</v>
      </c>
      <c r="AI13" s="139" t="s">
        <v>383</v>
      </c>
      <c r="AJ13" s="139" t="s">
        <v>384</v>
      </c>
      <c r="AK13" s="139" t="s">
        <v>385</v>
      </c>
      <c r="AL13" s="139" t="s">
        <v>386</v>
      </c>
      <c r="AM13" s="139" t="s">
        <v>387</v>
      </c>
      <c r="AN13" s="139" t="s">
        <v>388</v>
      </c>
      <c r="AO13" s="139" t="s">
        <v>389</v>
      </c>
      <c r="AP13" s="139" t="s">
        <v>390</v>
      </c>
      <c r="AQ13" s="139" t="s">
        <v>391</v>
      </c>
      <c r="AR13" s="139" t="s">
        <v>392</v>
      </c>
      <c r="AS13" s="139" t="s">
        <v>393</v>
      </c>
      <c r="AT13" s="139" t="s">
        <v>394</v>
      </c>
      <c r="AU13" s="139" t="s">
        <v>395</v>
      </c>
      <c r="AV13" s="139" t="s">
        <v>921</v>
      </c>
      <c r="AW13" s="139" t="s">
        <v>922</v>
      </c>
      <c r="AX13" s="139" t="s">
        <v>923</v>
      </c>
      <c r="AY13" s="139" t="s">
        <v>924</v>
      </c>
      <c r="AZ13" s="140" t="s">
        <v>573</v>
      </c>
    </row>
    <row r="14" spans="1:70">
      <c r="A14" s="141" t="s">
        <v>19</v>
      </c>
      <c r="B14" s="141">
        <v>32</v>
      </c>
      <c r="C14" s="141">
        <v>0</v>
      </c>
      <c r="D14" s="141">
        <v>0</v>
      </c>
      <c r="E14" s="141">
        <v>0</v>
      </c>
      <c r="F14" s="141">
        <v>32</v>
      </c>
      <c r="G14" s="141">
        <v>583747</v>
      </c>
      <c r="H14" s="141">
        <v>561680</v>
      </c>
      <c r="I14" s="141">
        <v>518710</v>
      </c>
      <c r="J14" s="141">
        <v>443837</v>
      </c>
      <c r="K14" s="141">
        <v>402268</v>
      </c>
      <c r="L14" s="141">
        <v>382728</v>
      </c>
      <c r="M14" s="141">
        <v>326833</v>
      </c>
      <c r="N14" s="141">
        <v>289756</v>
      </c>
      <c r="O14" s="141">
        <v>289262</v>
      </c>
      <c r="P14" s="141">
        <v>261578</v>
      </c>
      <c r="Q14" s="141">
        <v>237475</v>
      </c>
      <c r="R14" s="141">
        <v>200433</v>
      </c>
      <c r="S14" s="141">
        <v>177700</v>
      </c>
      <c r="T14" s="141">
        <v>156195</v>
      </c>
      <c r="U14" s="141">
        <v>127689</v>
      </c>
      <c r="V14" s="141">
        <v>105098</v>
      </c>
      <c r="W14" s="141">
        <v>77243</v>
      </c>
      <c r="X14" s="141">
        <v>61564</v>
      </c>
      <c r="Y14" s="141">
        <v>54617</v>
      </c>
      <c r="Z14" s="141">
        <v>40604</v>
      </c>
      <c r="AA14" s="141">
        <v>34109</v>
      </c>
      <c r="AB14" s="141">
        <v>28261</v>
      </c>
      <c r="AC14" s="141">
        <v>24329</v>
      </c>
      <c r="AD14" s="141">
        <v>20654</v>
      </c>
      <c r="AE14" s="141">
        <v>16286</v>
      </c>
      <c r="AF14" s="141">
        <v>12334</v>
      </c>
      <c r="AG14" s="141">
        <v>11437</v>
      </c>
      <c r="AH14" s="141">
        <v>10419</v>
      </c>
      <c r="AI14" s="141">
        <v>9610</v>
      </c>
      <c r="AJ14" s="141">
        <v>9304</v>
      </c>
      <c r="AK14" s="141">
        <v>8567</v>
      </c>
      <c r="AL14" s="141">
        <v>8281</v>
      </c>
      <c r="AM14" s="141">
        <v>7441</v>
      </c>
      <c r="AN14" s="141">
        <v>6786</v>
      </c>
      <c r="AO14" s="141">
        <v>6238</v>
      </c>
      <c r="AP14" s="141">
        <v>5851</v>
      </c>
      <c r="AQ14" s="141">
        <v>5490</v>
      </c>
      <c r="AR14" s="141">
        <v>4396</v>
      </c>
      <c r="AS14" s="141">
        <v>4202</v>
      </c>
      <c r="AT14" s="141">
        <v>4290</v>
      </c>
      <c r="AU14" s="141">
        <v>3988</v>
      </c>
      <c r="AV14" s="142">
        <v>50</v>
      </c>
      <c r="AW14" s="142">
        <v>0</v>
      </c>
      <c r="AX14" s="142">
        <v>0</v>
      </c>
      <c r="AY14" s="142">
        <v>0</v>
      </c>
      <c r="AZ14" s="142">
        <v>50</v>
      </c>
    </row>
    <row r="15" spans="1:70">
      <c r="A15" s="141" t="s">
        <v>61</v>
      </c>
      <c r="B15" s="141">
        <v>38</v>
      </c>
      <c r="C15" s="141">
        <v>0</v>
      </c>
      <c r="D15" s="141">
        <v>0</v>
      </c>
      <c r="E15" s="141">
        <v>0</v>
      </c>
      <c r="F15" s="141">
        <v>38</v>
      </c>
      <c r="G15" s="141">
        <v>39877</v>
      </c>
      <c r="H15" s="141">
        <v>49481</v>
      </c>
      <c r="I15" s="141">
        <v>55925</v>
      </c>
      <c r="J15" s="141">
        <v>64420</v>
      </c>
      <c r="K15" s="141">
        <v>68851</v>
      </c>
      <c r="L15" s="141">
        <v>76893</v>
      </c>
      <c r="M15" s="141">
        <v>82477</v>
      </c>
      <c r="N15" s="141">
        <v>88647</v>
      </c>
      <c r="O15" s="141">
        <v>91485</v>
      </c>
      <c r="P15" s="141">
        <v>95466</v>
      </c>
      <c r="Q15" s="141">
        <v>104030</v>
      </c>
      <c r="R15" s="141">
        <v>112966</v>
      </c>
      <c r="S15" s="141">
        <v>124309</v>
      </c>
      <c r="T15" s="141">
        <v>137601</v>
      </c>
      <c r="U15" s="141">
        <v>150910</v>
      </c>
      <c r="V15" s="141">
        <v>163455</v>
      </c>
      <c r="W15" s="141">
        <v>173146</v>
      </c>
      <c r="X15" s="141">
        <v>187813</v>
      </c>
      <c r="Y15" s="141">
        <v>202605</v>
      </c>
      <c r="Z15" s="141">
        <v>218519</v>
      </c>
      <c r="AA15" s="141">
        <v>228595</v>
      </c>
      <c r="AB15" s="141">
        <v>245498</v>
      </c>
      <c r="AC15" s="141">
        <v>259773</v>
      </c>
      <c r="AD15" s="141">
        <v>275499</v>
      </c>
      <c r="AE15" s="141">
        <v>286418</v>
      </c>
      <c r="AF15" s="141">
        <v>296826</v>
      </c>
      <c r="AG15" s="141">
        <v>306960</v>
      </c>
      <c r="AH15" s="141">
        <v>318448</v>
      </c>
      <c r="AI15" s="141">
        <v>324019</v>
      </c>
      <c r="AJ15" s="141">
        <v>332779</v>
      </c>
      <c r="AK15" s="141">
        <v>341219</v>
      </c>
      <c r="AL15" s="141">
        <v>351267</v>
      </c>
      <c r="AM15" s="141">
        <v>355396</v>
      </c>
      <c r="AN15" s="141">
        <v>362157</v>
      </c>
      <c r="AO15" s="141">
        <v>366554</v>
      </c>
      <c r="AP15" s="141">
        <v>368510</v>
      </c>
      <c r="AQ15" s="141">
        <v>370112</v>
      </c>
      <c r="AR15" s="141">
        <v>374064</v>
      </c>
      <c r="AS15" s="141">
        <v>373990</v>
      </c>
      <c r="AT15" s="141">
        <v>370575</v>
      </c>
      <c r="AU15" s="141">
        <v>366561</v>
      </c>
      <c r="AV15" s="142">
        <v>38</v>
      </c>
      <c r="AW15" s="142">
        <v>0</v>
      </c>
      <c r="AX15" s="142">
        <v>0</v>
      </c>
      <c r="AY15" s="142">
        <v>0</v>
      </c>
      <c r="AZ15" s="142">
        <v>38</v>
      </c>
    </row>
    <row r="16" spans="1:70">
      <c r="A16" s="141" t="s">
        <v>111</v>
      </c>
      <c r="B16" s="141">
        <v>46.639499999999998</v>
      </c>
      <c r="C16" s="141">
        <v>0</v>
      </c>
      <c r="D16" s="141">
        <v>0</v>
      </c>
      <c r="E16" s="141">
        <v>0</v>
      </c>
      <c r="F16" s="141">
        <v>46.639499999999998</v>
      </c>
      <c r="G16" s="141">
        <v>275172</v>
      </c>
      <c r="H16" s="141">
        <v>319390</v>
      </c>
      <c r="I16" s="141">
        <v>379124</v>
      </c>
      <c r="J16" s="141">
        <v>436005</v>
      </c>
      <c r="K16" s="141">
        <v>472714</v>
      </c>
      <c r="L16" s="141">
        <v>507143</v>
      </c>
      <c r="M16" s="141">
        <v>549594</v>
      </c>
      <c r="N16" s="141">
        <v>586989</v>
      </c>
      <c r="O16" s="141">
        <v>611594</v>
      </c>
      <c r="P16" s="141">
        <v>633536</v>
      </c>
      <c r="Q16" s="141">
        <v>660025</v>
      </c>
      <c r="R16" s="141">
        <v>679578</v>
      </c>
      <c r="S16" s="141">
        <v>687870</v>
      </c>
      <c r="T16" s="141">
        <v>696641</v>
      </c>
      <c r="U16" s="141">
        <v>714016</v>
      </c>
      <c r="V16" s="141">
        <v>724268</v>
      </c>
      <c r="W16" s="141">
        <v>729892</v>
      </c>
      <c r="X16" s="141">
        <v>732331</v>
      </c>
      <c r="Y16" s="141">
        <v>733756</v>
      </c>
      <c r="Z16" s="141">
        <v>729890</v>
      </c>
      <c r="AA16" s="141">
        <v>728742</v>
      </c>
      <c r="AB16" s="141">
        <v>726264</v>
      </c>
      <c r="AC16" s="141">
        <v>728902</v>
      </c>
      <c r="AD16" s="141">
        <v>726814</v>
      </c>
      <c r="AE16" s="141">
        <v>720099</v>
      </c>
      <c r="AF16" s="141">
        <v>720032</v>
      </c>
      <c r="AG16" s="141">
        <v>727377</v>
      </c>
      <c r="AH16" s="141">
        <v>731024</v>
      </c>
      <c r="AI16" s="141">
        <v>741256</v>
      </c>
      <c r="AJ16" s="141">
        <v>711911</v>
      </c>
      <c r="AK16" s="141">
        <v>701005</v>
      </c>
      <c r="AL16" s="141">
        <v>687049</v>
      </c>
      <c r="AM16" s="141">
        <v>672384</v>
      </c>
      <c r="AN16" s="141">
        <v>644311</v>
      </c>
      <c r="AO16" s="141">
        <v>630546</v>
      </c>
      <c r="AP16" s="141">
        <v>604630</v>
      </c>
      <c r="AQ16" s="141">
        <v>573822</v>
      </c>
      <c r="AR16" s="141">
        <v>541049</v>
      </c>
      <c r="AS16" s="141">
        <v>524495</v>
      </c>
      <c r="AT16" s="141">
        <v>505639</v>
      </c>
      <c r="AU16" s="142">
        <v>473801.6061845083</v>
      </c>
      <c r="AV16" s="142">
        <v>46.639499999999998</v>
      </c>
      <c r="AW16" s="142">
        <v>0</v>
      </c>
      <c r="AX16" s="142">
        <v>0</v>
      </c>
      <c r="AY16" s="142">
        <v>0</v>
      </c>
      <c r="AZ16" s="142">
        <v>46.639499999999998</v>
      </c>
    </row>
    <row r="17" spans="1:70">
      <c r="A17" s="141" t="s">
        <v>44</v>
      </c>
      <c r="B17" s="141">
        <v>54.780500000000004</v>
      </c>
      <c r="C17" s="141">
        <v>0</v>
      </c>
      <c r="D17" s="141">
        <v>0</v>
      </c>
      <c r="E17" s="141">
        <v>0</v>
      </c>
      <c r="F17" s="141">
        <v>54.780500000000004</v>
      </c>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v>41586</v>
      </c>
      <c r="AK17" s="141">
        <v>74540</v>
      </c>
      <c r="AL17" s="141">
        <v>103420</v>
      </c>
      <c r="AM17" s="141">
        <v>132764</v>
      </c>
      <c r="AN17" s="141">
        <v>170793</v>
      </c>
      <c r="AO17" s="141">
        <v>201633</v>
      </c>
      <c r="AP17" s="141">
        <v>239498</v>
      </c>
      <c r="AQ17" s="141">
        <v>281022</v>
      </c>
      <c r="AR17" s="141">
        <v>323865</v>
      </c>
      <c r="AS17" s="141">
        <v>356313</v>
      </c>
      <c r="AT17" s="141">
        <v>392868</v>
      </c>
      <c r="AU17" s="142">
        <v>427640</v>
      </c>
      <c r="AV17" s="142">
        <v>59.020499999999998</v>
      </c>
      <c r="AW17" s="142">
        <v>0</v>
      </c>
      <c r="AX17" s="142">
        <v>0</v>
      </c>
      <c r="AY17" s="142">
        <v>0</v>
      </c>
      <c r="AZ17" s="142">
        <v>59.020499999999998</v>
      </c>
    </row>
    <row r="18" spans="1:70">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row>
    <row r="19" spans="1:70" ht="15.6">
      <c r="A19" s="14" t="s">
        <v>927</v>
      </c>
      <c r="B19" s="139" t="s">
        <v>928</v>
      </c>
      <c r="C19" s="139" t="s">
        <v>929</v>
      </c>
      <c r="D19" s="139" t="s">
        <v>930</v>
      </c>
      <c r="E19" s="139" t="s">
        <v>931</v>
      </c>
      <c r="F19" s="139" t="s">
        <v>932</v>
      </c>
      <c r="G19" s="139" t="s">
        <v>933</v>
      </c>
      <c r="H19" s="139" t="s">
        <v>934</v>
      </c>
      <c r="I19" s="139" t="s">
        <v>935</v>
      </c>
      <c r="J19" s="139" t="s">
        <v>464</v>
      </c>
      <c r="K19" s="139" t="s">
        <v>465</v>
      </c>
      <c r="L19" s="139" t="s">
        <v>466</v>
      </c>
      <c r="M19" s="139" t="s">
        <v>467</v>
      </c>
      <c r="N19" s="139" t="s">
        <v>468</v>
      </c>
      <c r="O19" s="139" t="s">
        <v>469</v>
      </c>
      <c r="P19" s="139" t="s">
        <v>470</v>
      </c>
      <c r="Q19" s="139" t="s">
        <v>471</v>
      </c>
      <c r="R19" s="139" t="s">
        <v>472</v>
      </c>
      <c r="S19" s="139" t="s">
        <v>473</v>
      </c>
      <c r="T19" s="139" t="s">
        <v>474</v>
      </c>
      <c r="U19" s="139" t="s">
        <v>475</v>
      </c>
      <c r="V19" s="139" t="s">
        <v>476</v>
      </c>
      <c r="W19" s="139" t="s">
        <v>477</v>
      </c>
      <c r="X19" s="139" t="s">
        <v>478</v>
      </c>
      <c r="Y19" s="139" t="s">
        <v>479</v>
      </c>
      <c r="Z19" s="139" t="s">
        <v>374</v>
      </c>
      <c r="AA19" s="139" t="s">
        <v>375</v>
      </c>
      <c r="AB19" s="139" t="s">
        <v>376</v>
      </c>
      <c r="AC19" s="139" t="s">
        <v>377</v>
      </c>
      <c r="AD19" s="139" t="s">
        <v>378</v>
      </c>
      <c r="AE19" s="139" t="s">
        <v>379</v>
      </c>
      <c r="AF19" s="139" t="s">
        <v>380</v>
      </c>
      <c r="AG19" s="139" t="s">
        <v>381</v>
      </c>
      <c r="AH19" s="139" t="s">
        <v>382</v>
      </c>
      <c r="AI19" s="139" t="s">
        <v>383</v>
      </c>
      <c r="AJ19" s="139" t="s">
        <v>384</v>
      </c>
      <c r="AK19" s="139" t="s">
        <v>385</v>
      </c>
      <c r="AL19" s="139" t="s">
        <v>386</v>
      </c>
      <c r="AM19" s="139" t="s">
        <v>387</v>
      </c>
      <c r="AN19" s="139" t="s">
        <v>388</v>
      </c>
      <c r="AO19" s="139" t="s">
        <v>389</v>
      </c>
      <c r="AP19" s="139" t="s">
        <v>390</v>
      </c>
      <c r="AQ19" s="139" t="s">
        <v>391</v>
      </c>
      <c r="AR19" s="139" t="s">
        <v>392</v>
      </c>
      <c r="AS19" s="139" t="s">
        <v>393</v>
      </c>
      <c r="AT19" s="139" t="s">
        <v>394</v>
      </c>
      <c r="AU19" s="139" t="s">
        <v>395</v>
      </c>
      <c r="AV19" s="139" t="s">
        <v>928</v>
      </c>
      <c r="AW19" s="139" t="s">
        <v>929</v>
      </c>
      <c r="AX19" s="139" t="s">
        <v>930</v>
      </c>
      <c r="AY19" s="139" t="s">
        <v>931</v>
      </c>
      <c r="AZ19" s="140" t="s">
        <v>932</v>
      </c>
      <c r="BA19" s="140" t="s">
        <v>933</v>
      </c>
      <c r="BB19" s="140" t="s">
        <v>934</v>
      </c>
      <c r="BC19" s="140" t="s">
        <v>935</v>
      </c>
      <c r="BD19" s="140" t="s">
        <v>936</v>
      </c>
      <c r="BE19" s="140" t="s">
        <v>937</v>
      </c>
      <c r="BF19" s="140" t="s">
        <v>938</v>
      </c>
      <c r="BG19" s="140" t="s">
        <v>939</v>
      </c>
      <c r="BH19" s="140" t="s">
        <v>106</v>
      </c>
      <c r="BI19" s="140" t="s">
        <v>212</v>
      </c>
      <c r="BJ19" s="140" t="s">
        <v>179</v>
      </c>
      <c r="BK19" s="140" t="s">
        <v>184</v>
      </c>
      <c r="BL19" s="140" t="s">
        <v>940</v>
      </c>
      <c r="BM19" s="140" t="s">
        <v>149</v>
      </c>
      <c r="BN19" s="140" t="s">
        <v>143</v>
      </c>
      <c r="BO19" s="140" t="s">
        <v>130</v>
      </c>
      <c r="BP19" s="140" t="s">
        <v>941</v>
      </c>
      <c r="BQ19" s="140" t="s">
        <v>80</v>
      </c>
      <c r="BR19" s="140" t="s">
        <v>86</v>
      </c>
    </row>
    <row r="20" spans="1:70">
      <c r="A20" s="146" t="s">
        <v>942</v>
      </c>
      <c r="B20" s="147">
        <v>24.44533333333333</v>
      </c>
      <c r="C20" s="147">
        <v>23.791999999999998</v>
      </c>
      <c r="D20" s="147">
        <v>23.791999999999998</v>
      </c>
      <c r="E20" s="147">
        <v>23.370666666666661</v>
      </c>
      <c r="F20" s="147">
        <v>24.242666666666665</v>
      </c>
      <c r="G20" s="147">
        <v>24.242666666666665</v>
      </c>
      <c r="H20" s="147">
        <v>24.242666666666665</v>
      </c>
      <c r="I20" s="147">
        <v>24.242666666666665</v>
      </c>
      <c r="J20" s="147">
        <v>64337</v>
      </c>
      <c r="K20" s="147">
        <v>68773</v>
      </c>
      <c r="L20" s="147">
        <v>76893</v>
      </c>
      <c r="M20" s="147">
        <v>82406</v>
      </c>
      <c r="N20" s="147">
        <v>88572</v>
      </c>
      <c r="O20" s="147">
        <v>91410</v>
      </c>
      <c r="P20" s="147">
        <v>95390</v>
      </c>
      <c r="Q20" s="147">
        <v>103953</v>
      </c>
      <c r="R20" s="147">
        <v>112888</v>
      </c>
      <c r="S20" s="147">
        <v>124155</v>
      </c>
      <c r="T20" s="147">
        <v>137444</v>
      </c>
      <c r="U20" s="147">
        <v>150754</v>
      </c>
      <c r="V20" s="147">
        <v>162844</v>
      </c>
      <c r="W20" s="147">
        <v>172110</v>
      </c>
      <c r="X20" s="147">
        <v>186765</v>
      </c>
      <c r="Y20" s="147">
        <v>201324</v>
      </c>
      <c r="Z20" s="147">
        <v>217033</v>
      </c>
      <c r="AA20" s="147">
        <v>226940</v>
      </c>
      <c r="AB20" s="147">
        <v>243537</v>
      </c>
      <c r="AC20" s="147">
        <v>257574</v>
      </c>
      <c r="AD20" s="147">
        <v>272914</v>
      </c>
      <c r="AE20" s="147">
        <v>283203</v>
      </c>
      <c r="AF20" s="147">
        <v>293777</v>
      </c>
      <c r="AG20" s="147">
        <v>303269</v>
      </c>
      <c r="AH20" s="147">
        <v>314199</v>
      </c>
      <c r="AI20" s="147">
        <v>319379</v>
      </c>
      <c r="AJ20" s="147">
        <v>327756</v>
      </c>
      <c r="AK20" s="147">
        <v>335892</v>
      </c>
      <c r="AL20" s="147">
        <v>345507</v>
      </c>
      <c r="AM20" s="147">
        <v>349025</v>
      </c>
      <c r="AN20" s="147">
        <v>355574</v>
      </c>
      <c r="AO20" s="147">
        <v>359502</v>
      </c>
      <c r="AP20" s="147">
        <v>361411</v>
      </c>
      <c r="AQ20" s="147">
        <v>362559</v>
      </c>
      <c r="AR20" s="147">
        <v>366203</v>
      </c>
      <c r="AS20" s="147">
        <v>365701</v>
      </c>
      <c r="AT20" s="147">
        <v>361685</v>
      </c>
      <c r="AU20" s="147">
        <v>357603</v>
      </c>
      <c r="AV20" s="148">
        <v>24.44533333333333</v>
      </c>
      <c r="AW20" s="148">
        <v>23.791999999999998</v>
      </c>
      <c r="AX20" s="148">
        <v>23.791999999999998</v>
      </c>
      <c r="AY20" s="148">
        <v>23.370666666666661</v>
      </c>
      <c r="AZ20" s="148">
        <v>24.242666666666665</v>
      </c>
      <c r="BA20" s="148">
        <v>24.242666666666665</v>
      </c>
      <c r="BB20" s="148">
        <v>24.242666666666665</v>
      </c>
      <c r="BC20" s="148">
        <v>24.242666666666665</v>
      </c>
      <c r="BD20" s="148">
        <v>24.62</v>
      </c>
      <c r="BE20" s="148">
        <v>25.312000000000001</v>
      </c>
      <c r="BF20" s="148">
        <v>25.35</v>
      </c>
      <c r="BG20" s="148">
        <v>24.408000000000001</v>
      </c>
      <c r="BH20" s="148">
        <v>24.786835591377503</v>
      </c>
      <c r="BI20" s="148">
        <v>24.68</v>
      </c>
      <c r="BJ20" s="148">
        <v>26.52</v>
      </c>
      <c r="BK20" s="148">
        <v>26.712</v>
      </c>
      <c r="BL20" s="148">
        <v>26.704000000000001</v>
      </c>
      <c r="BM20" s="148">
        <v>26.704000000000001</v>
      </c>
      <c r="BN20" s="148">
        <v>28.968</v>
      </c>
      <c r="BO20" s="148">
        <v>29.256</v>
      </c>
      <c r="BP20" s="148">
        <v>29.4</v>
      </c>
      <c r="BQ20" s="148">
        <v>30.207662841548768</v>
      </c>
      <c r="BR20" s="148">
        <v>31.82673231996116</v>
      </c>
    </row>
    <row r="21" spans="1:70">
      <c r="A21" s="146" t="s">
        <v>943</v>
      </c>
      <c r="B21" s="147">
        <v>29.94677871148459</v>
      </c>
      <c r="C21" s="147">
        <v>30.627450980392158</v>
      </c>
      <c r="D21" s="147">
        <v>30.627450980392158</v>
      </c>
      <c r="E21" s="147">
        <v>30.624649859943979</v>
      </c>
      <c r="F21" s="147">
        <v>30.624649859943979</v>
      </c>
      <c r="G21" s="147">
        <v>30.624649859943979</v>
      </c>
      <c r="H21" s="147">
        <v>30.624649859943979</v>
      </c>
      <c r="I21" s="147">
        <v>30.624649859943979</v>
      </c>
      <c r="J21" s="147">
        <v>83</v>
      </c>
      <c r="K21" s="147">
        <v>78</v>
      </c>
      <c r="L21" s="147">
        <v>69</v>
      </c>
      <c r="M21" s="147">
        <v>71</v>
      </c>
      <c r="N21" s="147">
        <v>75</v>
      </c>
      <c r="O21" s="147">
        <v>75</v>
      </c>
      <c r="P21" s="147">
        <v>76</v>
      </c>
      <c r="Q21" s="147">
        <v>77</v>
      </c>
      <c r="R21" s="147">
        <v>78</v>
      </c>
      <c r="S21" s="147">
        <v>154</v>
      </c>
      <c r="T21" s="147">
        <v>157</v>
      </c>
      <c r="U21" s="147">
        <v>156</v>
      </c>
      <c r="V21" s="147">
        <v>611</v>
      </c>
      <c r="W21" s="147">
        <v>1036</v>
      </c>
      <c r="X21" s="147">
        <v>1048</v>
      </c>
      <c r="Y21" s="147">
        <v>1281</v>
      </c>
      <c r="Z21" s="147">
        <v>1486</v>
      </c>
      <c r="AA21" s="147">
        <v>1655</v>
      </c>
      <c r="AB21" s="147">
        <v>1961</v>
      </c>
      <c r="AC21" s="147">
        <v>2199</v>
      </c>
      <c r="AD21" s="147">
        <v>2585</v>
      </c>
      <c r="AE21" s="147">
        <v>3215</v>
      </c>
      <c r="AF21" s="147">
        <v>3049</v>
      </c>
      <c r="AG21" s="147">
        <v>3691</v>
      </c>
      <c r="AH21" s="147">
        <v>4249</v>
      </c>
      <c r="AI21" s="147">
        <v>4640</v>
      </c>
      <c r="AJ21" s="147">
        <v>5023</v>
      </c>
      <c r="AK21" s="147">
        <v>5327</v>
      </c>
      <c r="AL21" s="147">
        <v>5760</v>
      </c>
      <c r="AM21" s="147">
        <v>6371</v>
      </c>
      <c r="AN21" s="147">
        <v>6583</v>
      </c>
      <c r="AO21" s="147">
        <v>7052</v>
      </c>
      <c r="AP21" s="147">
        <v>7099</v>
      </c>
      <c r="AQ21" s="147">
        <v>7553</v>
      </c>
      <c r="AR21" s="147">
        <v>7861</v>
      </c>
      <c r="AS21" s="147">
        <v>8289</v>
      </c>
      <c r="AT21" s="147">
        <v>8890</v>
      </c>
      <c r="AU21" s="147">
        <v>8958</v>
      </c>
      <c r="AV21" s="148">
        <v>29.94677871148459</v>
      </c>
      <c r="AW21" s="148">
        <v>30.627450980392158</v>
      </c>
      <c r="AX21" s="148">
        <v>30.627450980392158</v>
      </c>
      <c r="AY21" s="148">
        <v>30.624649859943979</v>
      </c>
      <c r="AZ21" s="148">
        <v>30.624649859943979</v>
      </c>
      <c r="BA21" s="148">
        <v>30.624649859943979</v>
      </c>
      <c r="BB21" s="148">
        <v>30.624649859943979</v>
      </c>
      <c r="BC21" s="148">
        <v>30.624649859943979</v>
      </c>
      <c r="BD21" s="148">
        <v>30.45</v>
      </c>
      <c r="BE21" s="148">
        <v>33.453781512605048</v>
      </c>
      <c r="BF21" s="148">
        <v>32.549999999999997</v>
      </c>
      <c r="BG21" s="148">
        <v>32.134453781512612</v>
      </c>
      <c r="BH21" s="148">
        <v>32.820790256589007</v>
      </c>
      <c r="BI21" s="148">
        <v>33.840336134453786</v>
      </c>
      <c r="BJ21" s="148">
        <v>33.789915966386559</v>
      </c>
      <c r="BK21" s="148">
        <v>34.15126050420168</v>
      </c>
      <c r="BL21" s="148">
        <v>35</v>
      </c>
      <c r="BM21" s="148">
        <v>34.680672268907564</v>
      </c>
      <c r="BN21" s="148">
        <v>36.840336134453786</v>
      </c>
      <c r="BO21" s="148">
        <v>36.537815126050418</v>
      </c>
      <c r="BP21" s="148">
        <v>34.092436974789919</v>
      </c>
      <c r="BQ21" s="148">
        <v>42.911964785914364</v>
      </c>
      <c r="BR21" s="148">
        <v>38.541922838903005</v>
      </c>
    </row>
    <row r="22" spans="1:70">
      <c r="A22" s="146" t="s">
        <v>944</v>
      </c>
      <c r="B22" s="147">
        <v>36.768595041322314</v>
      </c>
      <c r="C22" s="147">
        <v>36.768595041322314</v>
      </c>
      <c r="D22" s="147">
        <v>36.768595041322314</v>
      </c>
      <c r="E22" s="147">
        <v>38.826446280991739</v>
      </c>
      <c r="F22" s="147">
        <v>38.826446280991739</v>
      </c>
      <c r="G22" s="147">
        <v>38.826446280991739</v>
      </c>
      <c r="H22" s="147">
        <v>38.826446280991739</v>
      </c>
      <c r="I22" s="147">
        <v>38.826446280991739</v>
      </c>
      <c r="J22" s="147">
        <v>318284</v>
      </c>
      <c r="K22" s="147">
        <v>345081</v>
      </c>
      <c r="L22" s="147">
        <v>380357</v>
      </c>
      <c r="M22" s="147">
        <v>417109</v>
      </c>
      <c r="N22" s="147">
        <v>450178</v>
      </c>
      <c r="O22" s="147">
        <v>469837</v>
      </c>
      <c r="P22" s="147">
        <v>490796</v>
      </c>
      <c r="Q22" s="147">
        <v>516417</v>
      </c>
      <c r="R22" s="147">
        <v>536778</v>
      </c>
      <c r="S22" s="147">
        <v>543619</v>
      </c>
      <c r="T22" s="147">
        <v>553634</v>
      </c>
      <c r="U22" s="147">
        <v>569318</v>
      </c>
      <c r="V22" s="147">
        <v>579100</v>
      </c>
      <c r="W22" s="147">
        <v>583099</v>
      </c>
      <c r="X22" s="147">
        <v>587934</v>
      </c>
      <c r="Y22" s="147">
        <v>590004</v>
      </c>
      <c r="Z22" s="147">
        <v>586392</v>
      </c>
      <c r="AA22" s="147">
        <v>585841</v>
      </c>
      <c r="AB22" s="147">
        <v>584460</v>
      </c>
      <c r="AC22" s="147">
        <v>588174</v>
      </c>
      <c r="AD22" s="147">
        <v>585984</v>
      </c>
      <c r="AE22" s="147">
        <v>579672</v>
      </c>
      <c r="AF22" s="147">
        <v>580386</v>
      </c>
      <c r="AG22" s="147">
        <v>588007</v>
      </c>
      <c r="AH22" s="147">
        <v>590471</v>
      </c>
      <c r="AI22" s="147">
        <v>598743</v>
      </c>
      <c r="AJ22" s="147">
        <v>571473</v>
      </c>
      <c r="AK22" s="147">
        <v>569966</v>
      </c>
      <c r="AL22" s="147">
        <v>543000</v>
      </c>
      <c r="AM22" s="147">
        <v>533387</v>
      </c>
      <c r="AN22" s="147">
        <v>509892</v>
      </c>
      <c r="AO22" s="147">
        <v>505989</v>
      </c>
      <c r="AP22" s="147">
        <v>484476.15436096722</v>
      </c>
      <c r="AQ22" s="147">
        <v>461121.03255603538</v>
      </c>
      <c r="AR22" s="147">
        <v>434091.17893745762</v>
      </c>
      <c r="AS22" s="147">
        <v>422421.30625104555</v>
      </c>
      <c r="AT22" s="147">
        <v>407707.4657905341</v>
      </c>
      <c r="AU22" s="147">
        <v>391987.81662108627</v>
      </c>
      <c r="AV22" s="148">
        <v>36.768595041322314</v>
      </c>
      <c r="AW22" s="148">
        <v>36.768595041322314</v>
      </c>
      <c r="AX22" s="148">
        <v>36.768595041322314</v>
      </c>
      <c r="AY22" s="148">
        <v>38.826446280991739</v>
      </c>
      <c r="AZ22" s="148">
        <v>38.826446280991739</v>
      </c>
      <c r="BA22" s="148">
        <v>38.826446280991739</v>
      </c>
      <c r="BB22" s="148">
        <v>38.826446280991739</v>
      </c>
      <c r="BC22" s="148">
        <v>38.826446280991739</v>
      </c>
      <c r="BD22" s="148">
        <v>41.61</v>
      </c>
      <c r="BE22" s="148">
        <v>45.991735537190081</v>
      </c>
      <c r="BF22" s="148">
        <v>45.88</v>
      </c>
      <c r="BG22" s="148">
        <v>46.132231404958681</v>
      </c>
      <c r="BH22" s="148">
        <v>47.062636676038743</v>
      </c>
      <c r="BI22" s="148">
        <v>47.123966942148762</v>
      </c>
      <c r="BJ22" s="148">
        <v>47.586776859504134</v>
      </c>
      <c r="BK22" s="148">
        <v>48.710743801652889</v>
      </c>
      <c r="BL22" s="148">
        <v>47.925619834710744</v>
      </c>
      <c r="BM22" s="148">
        <v>47.983471074380169</v>
      </c>
      <c r="BN22" s="148">
        <v>45.809917355371901</v>
      </c>
      <c r="BO22" s="148">
        <v>47.371900826446286</v>
      </c>
      <c r="BP22" s="148">
        <v>46.388429752066116</v>
      </c>
      <c r="BQ22" s="148">
        <v>49.46574246867501</v>
      </c>
      <c r="BR22" s="148">
        <v>50.238227051169332</v>
      </c>
    </row>
    <row r="23" spans="1:70">
      <c r="A23" s="146" t="s">
        <v>945</v>
      </c>
      <c r="B23" s="147">
        <v>22.746556473829205</v>
      </c>
      <c r="C23" s="147">
        <v>22.495867768595041</v>
      </c>
      <c r="D23" s="147">
        <v>22.495867768595041</v>
      </c>
      <c r="E23" s="147">
        <v>24.201101928374655</v>
      </c>
      <c r="F23" s="147">
        <v>23.746556473829202</v>
      </c>
      <c r="G23" s="147">
        <v>23.746556473829202</v>
      </c>
      <c r="H23" s="147">
        <v>23.625344352617084</v>
      </c>
      <c r="I23" s="147">
        <v>23.746556473829202</v>
      </c>
      <c r="J23" s="147">
        <v>117721</v>
      </c>
      <c r="K23" s="147">
        <v>127633</v>
      </c>
      <c r="L23" s="147">
        <v>126786</v>
      </c>
      <c r="M23" s="147">
        <v>132485</v>
      </c>
      <c r="N23" s="147">
        <v>136803</v>
      </c>
      <c r="O23" s="147">
        <v>141757</v>
      </c>
      <c r="P23" s="147">
        <v>142740</v>
      </c>
      <c r="Q23" s="147">
        <v>143607</v>
      </c>
      <c r="R23" s="147">
        <v>142800</v>
      </c>
      <c r="S23" s="147">
        <v>144251</v>
      </c>
      <c r="T23" s="147">
        <v>143007</v>
      </c>
      <c r="U23" s="147">
        <v>144698</v>
      </c>
      <c r="V23" s="147">
        <v>145168</v>
      </c>
      <c r="W23" s="147">
        <v>146793</v>
      </c>
      <c r="X23" s="147">
        <v>144397</v>
      </c>
      <c r="Y23" s="147">
        <v>143752</v>
      </c>
      <c r="Z23" s="147">
        <v>143498</v>
      </c>
      <c r="AA23" s="147">
        <v>142901</v>
      </c>
      <c r="AB23" s="147">
        <v>141804</v>
      </c>
      <c r="AC23" s="147">
        <v>140728</v>
      </c>
      <c r="AD23" s="147">
        <v>140830</v>
      </c>
      <c r="AE23" s="147">
        <v>140427</v>
      </c>
      <c r="AF23" s="147">
        <v>139646</v>
      </c>
      <c r="AG23" s="147">
        <v>139370</v>
      </c>
      <c r="AH23" s="147">
        <v>140553</v>
      </c>
      <c r="AI23" s="147">
        <v>142513</v>
      </c>
      <c r="AJ23" s="147">
        <v>140438</v>
      </c>
      <c r="AK23" s="147">
        <v>131039</v>
      </c>
      <c r="AL23" s="147">
        <v>144049</v>
      </c>
      <c r="AM23" s="147">
        <v>138997</v>
      </c>
      <c r="AN23" s="147">
        <v>134419</v>
      </c>
      <c r="AO23" s="147">
        <v>124557</v>
      </c>
      <c r="AP23" s="147">
        <v>120153.84563903279</v>
      </c>
      <c r="AQ23" s="147">
        <v>112700.9674439646</v>
      </c>
      <c r="AR23" s="147">
        <v>106957.82106254235</v>
      </c>
      <c r="AS23" s="147">
        <v>102073.69374895444</v>
      </c>
      <c r="AT23" s="147">
        <v>97931.534209465914</v>
      </c>
      <c r="AU23" s="147">
        <v>92671.18337891376</v>
      </c>
      <c r="AV23" s="148">
        <v>22.746556473829205</v>
      </c>
      <c r="AW23" s="148">
        <v>22.495867768595041</v>
      </c>
      <c r="AX23" s="148">
        <v>22.495867768595041</v>
      </c>
      <c r="AY23" s="148">
        <v>24.201101928374655</v>
      </c>
      <c r="AZ23" s="148">
        <v>23.746556473829202</v>
      </c>
      <c r="BA23" s="148">
        <v>23.746556473829202</v>
      </c>
      <c r="BB23" s="148">
        <v>23.625344352617084</v>
      </c>
      <c r="BC23" s="148">
        <v>23.746556473829202</v>
      </c>
      <c r="BD23" s="148">
        <v>27.5</v>
      </c>
      <c r="BE23" s="148">
        <v>28.685950413223143</v>
      </c>
      <c r="BF23" s="148">
        <v>26.49</v>
      </c>
      <c r="BG23" s="148">
        <v>24.512396694214878</v>
      </c>
      <c r="BH23" s="148">
        <v>24.468738013041811</v>
      </c>
      <c r="BI23" s="148">
        <v>24.776859504132233</v>
      </c>
      <c r="BJ23" s="148">
        <v>24.355371900826444</v>
      </c>
      <c r="BK23" s="148">
        <v>24.603305785123968</v>
      </c>
      <c r="BL23" s="148">
        <v>24.388429752066116</v>
      </c>
      <c r="BM23" s="148">
        <v>24.471074380165291</v>
      </c>
      <c r="BN23" s="148">
        <v>24.743801652892564</v>
      </c>
      <c r="BO23" s="148">
        <v>24.41322314049587</v>
      </c>
      <c r="BP23" s="148">
        <v>22.652892561983471</v>
      </c>
      <c r="BQ23" s="148">
        <v>24.125344352617077</v>
      </c>
      <c r="BR23" s="148">
        <v>24.444205931809236</v>
      </c>
    </row>
    <row r="24" spans="1:70">
      <c r="A24" s="146" t="s">
        <v>946</v>
      </c>
      <c r="B24" s="147">
        <v>30.700000000000003</v>
      </c>
      <c r="C24" s="147">
        <v>31.533333333333339</v>
      </c>
      <c r="D24" s="147">
        <v>29.358333333333331</v>
      </c>
      <c r="E24" s="147">
        <v>29.577777777777779</v>
      </c>
      <c r="F24" s="147">
        <v>29.994444444444444</v>
      </c>
      <c r="G24" s="147">
        <v>29.994444444444444</v>
      </c>
      <c r="H24" s="147">
        <v>30.044444444444448</v>
      </c>
      <c r="I24" s="147">
        <v>30.766666666666669</v>
      </c>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v>38030</v>
      </c>
      <c r="AK24" s="147">
        <v>68720</v>
      </c>
      <c r="AL24" s="147">
        <v>95075</v>
      </c>
      <c r="AM24" s="147">
        <v>118226</v>
      </c>
      <c r="AN24" s="147">
        <v>152235</v>
      </c>
      <c r="AO24" s="147">
        <v>180961</v>
      </c>
      <c r="AP24" s="147">
        <v>216814.16094101162</v>
      </c>
      <c r="AQ24" s="147">
        <v>253377.47294982424</v>
      </c>
      <c r="AR24" s="147">
        <v>290919.28938657005</v>
      </c>
      <c r="AS24" s="147">
        <v>320269.34943465365</v>
      </c>
      <c r="AT24" s="147">
        <v>351263.49654714717</v>
      </c>
      <c r="AU24" s="147">
        <v>380077.33519220212</v>
      </c>
      <c r="AV24" s="148">
        <v>30.700000000000003</v>
      </c>
      <c r="AW24" s="148">
        <v>31.533333333333339</v>
      </c>
      <c r="AX24" s="148">
        <v>29.358333333333331</v>
      </c>
      <c r="AY24" s="148">
        <v>29.577777777777779</v>
      </c>
      <c r="AZ24" s="148">
        <v>29.994444444444444</v>
      </c>
      <c r="BA24" s="148">
        <v>29.994444444444444</v>
      </c>
      <c r="BB24" s="148">
        <v>30.044444444444448</v>
      </c>
      <c r="BC24" s="148">
        <v>30.766666666666669</v>
      </c>
      <c r="BD24" s="148">
        <v>28.08</v>
      </c>
      <c r="BE24" s="148">
        <v>27.508333333333333</v>
      </c>
      <c r="BF24" s="148">
        <v>27.42</v>
      </c>
      <c r="BG24" s="148">
        <v>26.941666666666666</v>
      </c>
      <c r="BH24" s="148">
        <v>27.194043714257742</v>
      </c>
      <c r="BI24" s="148">
        <v>27.408333333333335</v>
      </c>
      <c r="BJ24" s="148">
        <v>28.108333333333331</v>
      </c>
      <c r="BK24" s="148">
        <v>27.875000000000004</v>
      </c>
      <c r="BL24" s="148">
        <v>27.966666666666669</v>
      </c>
      <c r="BM24" s="148">
        <v>28.849999999999998</v>
      </c>
      <c r="BN24" s="148">
        <v>28.291666666666671</v>
      </c>
      <c r="BO24" s="148">
        <v>29.208333333333332</v>
      </c>
      <c r="BP24" s="148">
        <v>29.058333333333334</v>
      </c>
      <c r="BQ24" s="148">
        <v>30.316093762808254</v>
      </c>
      <c r="BR24" s="148">
        <v>30.863796435545435</v>
      </c>
    </row>
    <row r="25" spans="1:70">
      <c r="A25" s="146" t="s">
        <v>947</v>
      </c>
      <c r="B25" s="147">
        <v>31.249322493224934</v>
      </c>
      <c r="C25" s="147">
        <v>31.249322493224934</v>
      </c>
      <c r="D25" s="147">
        <v>31.249322493224934</v>
      </c>
      <c r="E25" s="147">
        <v>31.249322493224934</v>
      </c>
      <c r="F25" s="147">
        <v>31.168021680216803</v>
      </c>
      <c r="G25" s="147">
        <v>31.168021680216803</v>
      </c>
      <c r="H25" s="147">
        <v>31.168021680216803</v>
      </c>
      <c r="I25" s="147">
        <v>31.168021680216803</v>
      </c>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v>3556</v>
      </c>
      <c r="AK25" s="147">
        <v>5820</v>
      </c>
      <c r="AL25" s="147">
        <v>8345</v>
      </c>
      <c r="AM25" s="147">
        <v>14538</v>
      </c>
      <c r="AN25" s="147">
        <v>18558</v>
      </c>
      <c r="AO25" s="147">
        <v>20672</v>
      </c>
      <c r="AP25" s="147">
        <v>22683.839058988367</v>
      </c>
      <c r="AQ25" s="147">
        <v>27644.527050175751</v>
      </c>
      <c r="AR25" s="147">
        <v>32945.710613429976</v>
      </c>
      <c r="AS25" s="147">
        <v>36043.650565346332</v>
      </c>
      <c r="AT25" s="147">
        <v>41604.503452852856</v>
      </c>
      <c r="AU25" s="147">
        <v>47562.664807797846</v>
      </c>
      <c r="AV25" s="148">
        <v>31.249322493224934</v>
      </c>
      <c r="AW25" s="148">
        <v>31.249322493224934</v>
      </c>
      <c r="AX25" s="148">
        <v>31.249322493224934</v>
      </c>
      <c r="AY25" s="148">
        <v>31.249322493224934</v>
      </c>
      <c r="AZ25" s="148">
        <v>31.168021680216803</v>
      </c>
      <c r="BA25" s="148">
        <v>31.168021680216803</v>
      </c>
      <c r="BB25" s="148">
        <v>31.168021680216803</v>
      </c>
      <c r="BC25" s="148">
        <v>31.168021680216803</v>
      </c>
      <c r="BD25" s="148">
        <v>31.17</v>
      </c>
      <c r="BE25" s="148">
        <v>31.168021680216803</v>
      </c>
      <c r="BF25" s="148">
        <v>31.17</v>
      </c>
      <c r="BG25" s="148">
        <v>31.685950413223143</v>
      </c>
      <c r="BH25" s="148">
        <v>31.681701759875637</v>
      </c>
      <c r="BI25" s="148">
        <v>31.162601626016258</v>
      </c>
      <c r="BJ25" s="148">
        <v>31.162601626016258</v>
      </c>
      <c r="BK25" s="148">
        <v>31.170731707317078</v>
      </c>
      <c r="BL25" s="148">
        <v>33.292682926829272</v>
      </c>
      <c r="BM25" s="148">
        <v>35.463414634146339</v>
      </c>
      <c r="BN25" s="148">
        <v>35.463414634146339</v>
      </c>
      <c r="BO25" s="148">
        <v>36.27642276422764</v>
      </c>
      <c r="BP25" s="148">
        <v>36.27642276422764</v>
      </c>
      <c r="BQ25" s="148">
        <v>36.27642276422764</v>
      </c>
      <c r="BR25" s="148">
        <v>36.275640475145252</v>
      </c>
    </row>
    <row r="26" spans="1:70">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3"/>
      <c r="AK26" s="143"/>
      <c r="AL26" s="143"/>
      <c r="AM26" s="143"/>
      <c r="AN26" s="143"/>
      <c r="AO26" s="149"/>
      <c r="AP26" s="150"/>
      <c r="AQ26" s="150"/>
      <c r="AR26" s="150"/>
      <c r="AS26" s="150"/>
      <c r="AT26" s="150"/>
      <c r="AU26" s="150"/>
      <c r="AV26" s="150"/>
      <c r="AW26" s="150"/>
      <c r="AX26" s="150"/>
      <c r="AY26" s="150"/>
      <c r="AZ26" s="150"/>
      <c r="BA26" s="150"/>
      <c r="BB26" s="150"/>
      <c r="BC26" s="150"/>
      <c r="BD26" s="150"/>
      <c r="BE26" s="150"/>
      <c r="BF26" s="150"/>
      <c r="BG26" s="143"/>
      <c r="BH26" s="143"/>
      <c r="BI26" s="143"/>
      <c r="BJ26" s="143"/>
      <c r="BK26" s="143"/>
      <c r="BL26" s="143"/>
      <c r="BM26" s="143"/>
      <c r="BN26" s="143"/>
      <c r="BO26" s="143"/>
      <c r="BP26" s="143"/>
      <c r="BQ26" s="143"/>
      <c r="BR26" s="143"/>
    </row>
    <row r="27" spans="1:70" ht="15.6">
      <c r="A27" s="14" t="s">
        <v>948</v>
      </c>
      <c r="B27" s="139" t="s">
        <v>456</v>
      </c>
      <c r="C27" s="139" t="s">
        <v>457</v>
      </c>
      <c r="D27" s="139" t="s">
        <v>458</v>
      </c>
      <c r="E27" s="139" t="s">
        <v>459</v>
      </c>
      <c r="F27" s="139" t="s">
        <v>460</v>
      </c>
      <c r="G27" s="139" t="s">
        <v>461</v>
      </c>
      <c r="H27" s="139" t="s">
        <v>462</v>
      </c>
      <c r="I27" s="139" t="s">
        <v>463</v>
      </c>
      <c r="J27" s="139" t="s">
        <v>464</v>
      </c>
      <c r="K27" s="139" t="s">
        <v>465</v>
      </c>
      <c r="L27" s="139" t="s">
        <v>466</v>
      </c>
      <c r="M27" s="139" t="s">
        <v>467</v>
      </c>
      <c r="N27" s="139" t="s">
        <v>468</v>
      </c>
      <c r="O27" s="139" t="s">
        <v>469</v>
      </c>
      <c r="P27" s="139" t="s">
        <v>470</v>
      </c>
      <c r="Q27" s="139" t="s">
        <v>471</v>
      </c>
      <c r="R27" s="139" t="s">
        <v>472</v>
      </c>
      <c r="S27" s="139" t="s">
        <v>473</v>
      </c>
      <c r="T27" s="139" t="s">
        <v>474</v>
      </c>
      <c r="U27" s="139" t="s">
        <v>475</v>
      </c>
      <c r="V27" s="139" t="s">
        <v>476</v>
      </c>
      <c r="W27" s="139" t="s">
        <v>477</v>
      </c>
      <c r="X27" s="139" t="s">
        <v>478</v>
      </c>
      <c r="Y27" s="139" t="s">
        <v>479</v>
      </c>
      <c r="Z27" s="139" t="s">
        <v>374</v>
      </c>
      <c r="AA27" s="139" t="s">
        <v>375</v>
      </c>
      <c r="AB27" s="139" t="s">
        <v>376</v>
      </c>
      <c r="AC27" s="139" t="s">
        <v>377</v>
      </c>
      <c r="AD27" s="139" t="s">
        <v>378</v>
      </c>
      <c r="AE27" s="139" t="s">
        <v>379</v>
      </c>
      <c r="AF27" s="139" t="s">
        <v>380</v>
      </c>
      <c r="AG27" s="139" t="s">
        <v>381</v>
      </c>
      <c r="AH27" s="139" t="s">
        <v>382</v>
      </c>
      <c r="AI27" s="139" t="s">
        <v>383</v>
      </c>
      <c r="AJ27" s="139" t="s">
        <v>384</v>
      </c>
      <c r="AK27" s="139" t="s">
        <v>385</v>
      </c>
      <c r="AL27" s="139" t="s">
        <v>386</v>
      </c>
      <c r="AM27" s="139" t="s">
        <v>387</v>
      </c>
      <c r="AN27" s="139" t="s">
        <v>388</v>
      </c>
      <c r="AO27" s="139" t="s">
        <v>389</v>
      </c>
      <c r="AP27" s="139" t="s">
        <v>390</v>
      </c>
      <c r="AQ27" s="139" t="s">
        <v>391</v>
      </c>
      <c r="AR27" s="139" t="s">
        <v>392</v>
      </c>
      <c r="AS27" s="139" t="s">
        <v>393</v>
      </c>
      <c r="AT27" s="139" t="s">
        <v>394</v>
      </c>
      <c r="AU27" s="139" t="s">
        <v>395</v>
      </c>
      <c r="AV27" s="139" t="s">
        <v>928</v>
      </c>
      <c r="AW27" s="139" t="s">
        <v>929</v>
      </c>
      <c r="AX27" s="139" t="s">
        <v>930</v>
      </c>
      <c r="AY27" s="139" t="s">
        <v>931</v>
      </c>
      <c r="AZ27" s="140" t="s">
        <v>932</v>
      </c>
      <c r="BA27" s="140" t="s">
        <v>933</v>
      </c>
      <c r="BB27" s="140" t="s">
        <v>934</v>
      </c>
      <c r="BC27" s="140" t="s">
        <v>935</v>
      </c>
      <c r="BD27" s="140" t="s">
        <v>936</v>
      </c>
      <c r="BE27" s="140" t="s">
        <v>937</v>
      </c>
      <c r="BF27" s="140" t="s">
        <v>938</v>
      </c>
      <c r="BG27" s="140" t="s">
        <v>939</v>
      </c>
      <c r="BH27" s="140" t="s">
        <v>106</v>
      </c>
      <c r="BI27" s="140" t="s">
        <v>212</v>
      </c>
      <c r="BJ27" s="140" t="s">
        <v>179</v>
      </c>
      <c r="BK27" s="140" t="s">
        <v>184</v>
      </c>
      <c r="BL27" s="140" t="s">
        <v>940</v>
      </c>
      <c r="BM27" s="140" t="s">
        <v>149</v>
      </c>
      <c r="BN27" s="140" t="s">
        <v>143</v>
      </c>
      <c r="BO27" s="140" t="s">
        <v>130</v>
      </c>
      <c r="BP27" s="140" t="s">
        <v>941</v>
      </c>
      <c r="BQ27" s="140" t="s">
        <v>80</v>
      </c>
      <c r="BR27" s="140" t="s">
        <v>86</v>
      </c>
    </row>
    <row r="28" spans="1:70">
      <c r="A28" s="146" t="s">
        <v>942</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v>39209</v>
      </c>
      <c r="AN28" s="147">
        <v>37101</v>
      </c>
      <c r="AO28" s="147">
        <v>35607</v>
      </c>
      <c r="AP28" s="151">
        <v>30244.514464594129</v>
      </c>
      <c r="AQ28" s="151">
        <v>27625.064996344085</v>
      </c>
      <c r="AR28" s="151">
        <v>24879.707015637443</v>
      </c>
      <c r="AS28" s="151">
        <v>21854.987785954232</v>
      </c>
      <c r="AT28" s="151">
        <v>18523.689926470295</v>
      </c>
      <c r="AU28" s="151">
        <v>16710.286584795202</v>
      </c>
      <c r="AV28" s="152">
        <v>60.458666666666673</v>
      </c>
      <c r="AW28" s="152">
        <v>59.962666666666664</v>
      </c>
      <c r="AX28" s="152">
        <v>59.962666666666664</v>
      </c>
      <c r="AY28" s="152">
        <v>60.080000000000005</v>
      </c>
      <c r="AZ28" s="152">
        <v>60.080000000000005</v>
      </c>
      <c r="BA28" s="152">
        <v>61.933333333333337</v>
      </c>
      <c r="BB28" s="152">
        <v>61.933333333333337</v>
      </c>
      <c r="BC28" s="152">
        <v>61.933333333333337</v>
      </c>
      <c r="BD28" s="152">
        <v>60.516522225384094</v>
      </c>
      <c r="BE28" s="152">
        <v>62.4</v>
      </c>
      <c r="BF28" s="152">
        <v>62.48</v>
      </c>
      <c r="BG28" s="152">
        <v>72.551999999999992</v>
      </c>
      <c r="BH28" s="152">
        <v>73.680225890111217</v>
      </c>
      <c r="BI28" s="152">
        <v>74.384</v>
      </c>
      <c r="BJ28" s="152">
        <v>74.967999999999989</v>
      </c>
      <c r="BK28" s="152">
        <v>75.512</v>
      </c>
      <c r="BL28" s="152">
        <v>76.751999999999995</v>
      </c>
      <c r="BM28" s="152">
        <v>77.344000000000008</v>
      </c>
      <c r="BN28" s="152">
        <v>80.183999999999997</v>
      </c>
      <c r="BO28" s="152">
        <v>84.434539250177778</v>
      </c>
      <c r="BP28" s="152">
        <v>82.792000000000002</v>
      </c>
      <c r="BQ28" s="152">
        <v>95.142348553877042</v>
      </c>
      <c r="BR28" s="152">
        <v>96.736552482859452</v>
      </c>
    </row>
    <row r="29" spans="1:70">
      <c r="A29" s="146" t="s">
        <v>943</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v>5377</v>
      </c>
      <c r="AN29" s="147">
        <v>5326</v>
      </c>
      <c r="AO29" s="147">
        <v>4945</v>
      </c>
      <c r="AP29" s="151">
        <v>4650.5651986183066</v>
      </c>
      <c r="AQ29" s="151">
        <v>5696.359468288244</v>
      </c>
      <c r="AR29" s="151">
        <v>5508.2889652195272</v>
      </c>
      <c r="AS29" s="151">
        <v>5091.4123894111608</v>
      </c>
      <c r="AT29" s="151">
        <v>4977.1417172357951</v>
      </c>
      <c r="AU29" s="151">
        <v>4924.276980669044</v>
      </c>
      <c r="AV29" s="152">
        <v>43.630252100840337</v>
      </c>
      <c r="AW29" s="152">
        <v>43.630252100840337</v>
      </c>
      <c r="AX29" s="152">
        <v>43.630252100840337</v>
      </c>
      <c r="AY29" s="152">
        <v>44.62605042016807</v>
      </c>
      <c r="AZ29" s="152">
        <v>44.62605042016807</v>
      </c>
      <c r="BA29" s="152">
        <v>44.62605042016807</v>
      </c>
      <c r="BB29" s="152">
        <v>44.62605042016807</v>
      </c>
      <c r="BC29" s="152">
        <v>44.62605042016807</v>
      </c>
      <c r="BD29" s="152">
        <v>44.367885790679907</v>
      </c>
      <c r="BE29" s="152">
        <v>47.27731092436975</v>
      </c>
      <c r="BF29" s="152">
        <v>47.65</v>
      </c>
      <c r="BG29" s="152">
        <v>53.12605042016807</v>
      </c>
      <c r="BH29" s="152">
        <v>54.551327349121472</v>
      </c>
      <c r="BI29" s="152">
        <v>54.647058823529413</v>
      </c>
      <c r="BJ29" s="152">
        <v>55.319327731092436</v>
      </c>
      <c r="BK29" s="152">
        <v>55.067226890756309</v>
      </c>
      <c r="BL29" s="152">
        <v>56.428571428571438</v>
      </c>
      <c r="BM29" s="152">
        <v>55.924369747899156</v>
      </c>
      <c r="BN29" s="152">
        <v>55.983193277310932</v>
      </c>
      <c r="BO29" s="152">
        <v>56.994214154411772</v>
      </c>
      <c r="BP29" s="152">
        <v>55.243697478991592</v>
      </c>
      <c r="BQ29" s="152">
        <v>52.5</v>
      </c>
      <c r="BR29" s="152">
        <v>58.543790143964564</v>
      </c>
    </row>
    <row r="30" spans="1:70">
      <c r="A30" s="146" t="s">
        <v>944</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53">
        <v>44586</v>
      </c>
      <c r="AN30" s="153">
        <v>42427</v>
      </c>
      <c r="AO30" s="153">
        <v>40552</v>
      </c>
      <c r="AP30" s="153">
        <v>34895.079663212433</v>
      </c>
      <c r="AQ30" s="153">
        <v>33321.424464632328</v>
      </c>
      <c r="AR30" s="153">
        <v>30387.995980856969</v>
      </c>
      <c r="AS30" s="153">
        <v>26946.400175365394</v>
      </c>
      <c r="AT30" s="153">
        <v>23500.831643706089</v>
      </c>
      <c r="AU30" s="153">
        <v>21634.563565464246</v>
      </c>
      <c r="AV30" s="154">
        <v>74.330578512396698</v>
      </c>
      <c r="AW30" s="152">
        <v>74.330578512396698</v>
      </c>
      <c r="AX30" s="152">
        <v>74.330578512396698</v>
      </c>
      <c r="AY30" s="152">
        <v>74.338842975206617</v>
      </c>
      <c r="AZ30" s="152">
        <v>74.338842975206617</v>
      </c>
      <c r="BA30" s="152">
        <v>77.611570247933884</v>
      </c>
      <c r="BB30" s="152">
        <v>77.611570247933884</v>
      </c>
      <c r="BC30" s="152">
        <v>77.611570247933884</v>
      </c>
      <c r="BD30" s="152">
        <v>55.082644628099182</v>
      </c>
      <c r="BE30" s="152">
        <v>58.347107438016529</v>
      </c>
      <c r="BF30" s="152">
        <v>54.31</v>
      </c>
      <c r="BG30" s="152">
        <v>54.61983471074381</v>
      </c>
      <c r="BH30" s="152">
        <v>55.904404873477048</v>
      </c>
      <c r="BI30" s="152">
        <v>56.95867768595042</v>
      </c>
      <c r="BJ30" s="152">
        <v>59.669421487603309</v>
      </c>
      <c r="BK30" s="152">
        <v>63.231404958677693</v>
      </c>
      <c r="BL30" s="152">
        <v>61.33884297520661</v>
      </c>
      <c r="BM30" s="152">
        <v>60.438016528925615</v>
      </c>
      <c r="BN30" s="152">
        <v>70.710743801652896</v>
      </c>
      <c r="BO30" s="152">
        <v>68.741017441860464</v>
      </c>
      <c r="BP30" s="152">
        <v>68.88429752066115</v>
      </c>
      <c r="BQ30" s="152">
        <v>72.908246689771602</v>
      </c>
      <c r="BR30" s="152">
        <v>74.600546099290767</v>
      </c>
    </row>
    <row r="31" spans="1:70">
      <c r="A31" s="146" t="s">
        <v>945</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v>335434</v>
      </c>
      <c r="AN31" s="147">
        <v>312671</v>
      </c>
      <c r="AO31" s="147">
        <v>306803</v>
      </c>
      <c r="AP31" s="151">
        <v>290473.65889464598</v>
      </c>
      <c r="AQ31" s="151">
        <v>270435.52017064427</v>
      </c>
      <c r="AR31" s="151">
        <v>256436.36753016213</v>
      </c>
      <c r="AS31" s="151">
        <v>258333.53993696845</v>
      </c>
      <c r="AT31" s="151">
        <v>253906.20778824401</v>
      </c>
      <c r="AU31" s="151">
        <v>228720.50141940583</v>
      </c>
      <c r="AV31" s="152">
        <v>56.030303030303031</v>
      </c>
      <c r="AW31" s="152">
        <v>47.369146005509641</v>
      </c>
      <c r="AX31" s="152">
        <v>47.369146005509641</v>
      </c>
      <c r="AY31" s="152">
        <v>47.369146005509641</v>
      </c>
      <c r="AZ31" s="152">
        <v>49.275482093663918</v>
      </c>
      <c r="BA31" s="152">
        <v>49.275482093663918</v>
      </c>
      <c r="BB31" s="152">
        <v>49.275482093663918</v>
      </c>
      <c r="BC31" s="152">
        <v>48.89807162534435</v>
      </c>
      <c r="BD31" s="152">
        <v>47.983471074380169</v>
      </c>
      <c r="BE31" s="152">
        <v>49.446280991735534</v>
      </c>
      <c r="BF31" s="152">
        <v>49.71</v>
      </c>
      <c r="BG31" s="152">
        <v>48.190082644628106</v>
      </c>
      <c r="BH31" s="152">
        <v>48.093594169543536</v>
      </c>
      <c r="BI31" s="152">
        <v>48.033057851239668</v>
      </c>
      <c r="BJ31" s="152">
        <v>47.710743801652889</v>
      </c>
      <c r="BK31" s="152">
        <v>47.710743801652889</v>
      </c>
      <c r="BL31" s="152">
        <v>47.280991735537192</v>
      </c>
      <c r="BM31" s="152">
        <v>48.090909090909093</v>
      </c>
      <c r="BN31" s="152">
        <v>47.97520661157025</v>
      </c>
      <c r="BO31" s="152">
        <v>47.707988980716252</v>
      </c>
      <c r="BP31" s="152">
        <v>48.396694214876035</v>
      </c>
      <c r="BQ31" s="152">
        <v>39.907169783964044</v>
      </c>
      <c r="BR31" s="152">
        <v>30.244413437801867</v>
      </c>
    </row>
    <row r="32" spans="1:70">
      <c r="A32" s="146" t="s">
        <v>946</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v>111480</v>
      </c>
      <c r="AN32" s="147">
        <v>104157</v>
      </c>
      <c r="AO32" s="147">
        <v>96509</v>
      </c>
      <c r="AP32" s="151">
        <v>92455.335492227954</v>
      </c>
      <c r="AQ32" s="151">
        <v>82720.703976265504</v>
      </c>
      <c r="AR32" s="151">
        <v>76337.443536622595</v>
      </c>
      <c r="AS32" s="151">
        <v>71754.144428399188</v>
      </c>
      <c r="AT32" s="151">
        <v>65492.237471423963</v>
      </c>
      <c r="AU32" s="151">
        <v>60226.612914806079</v>
      </c>
      <c r="AV32" s="152">
        <v>35.016666666666673</v>
      </c>
      <c r="AW32" s="152">
        <v>38.283333333333331</v>
      </c>
      <c r="AX32" s="152">
        <v>38.283333333333331</v>
      </c>
      <c r="AY32" s="152">
        <v>38.283333333333331</v>
      </c>
      <c r="AZ32" s="152">
        <v>39.366666666666667</v>
      </c>
      <c r="BA32" s="152">
        <v>39.366666666666667</v>
      </c>
      <c r="BB32" s="152">
        <v>39.366666666666667</v>
      </c>
      <c r="BC32" s="152">
        <v>41.908333333333331</v>
      </c>
      <c r="BD32" s="152">
        <v>40.583333333333336</v>
      </c>
      <c r="BE32" s="152">
        <v>39.750000000000007</v>
      </c>
      <c r="BF32" s="152">
        <v>42.28</v>
      </c>
      <c r="BG32" s="152">
        <v>43.150000000000006</v>
      </c>
      <c r="BH32" s="152">
        <v>43.549402997855168</v>
      </c>
      <c r="BI32" s="152">
        <v>43.891666666666673</v>
      </c>
      <c r="BJ32" s="152">
        <v>46.4</v>
      </c>
      <c r="BK32" s="152">
        <v>46.4</v>
      </c>
      <c r="BL32" s="152">
        <v>46.550000000000004</v>
      </c>
      <c r="BM32" s="152">
        <v>48.033333333333339</v>
      </c>
      <c r="BN32" s="152">
        <v>51.491666666666667</v>
      </c>
      <c r="BO32" s="152">
        <v>53.152720212004184</v>
      </c>
      <c r="BP32" s="152">
        <v>52.883333333333333</v>
      </c>
      <c r="BQ32" s="152">
        <v>58.551016624865731</v>
      </c>
      <c r="BR32" s="152">
        <v>63.093107222136169</v>
      </c>
    </row>
    <row r="33" spans="1:70">
      <c r="A33" s="146" t="s">
        <v>947</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53">
        <v>446914</v>
      </c>
      <c r="AN33" s="153">
        <v>416828</v>
      </c>
      <c r="AO33" s="153">
        <v>403312</v>
      </c>
      <c r="AP33" s="153">
        <v>382928.99438687391</v>
      </c>
      <c r="AQ33" s="153">
        <v>353156.22414690978</v>
      </c>
      <c r="AR33" s="153">
        <v>332773.81106678472</v>
      </c>
      <c r="AS33" s="153">
        <v>330087.68436536763</v>
      </c>
      <c r="AT33" s="153">
        <v>319398.44525966799</v>
      </c>
      <c r="AU33" s="153">
        <v>288947.11433421192</v>
      </c>
      <c r="AV33" s="154">
        <v>44.474254742547423</v>
      </c>
      <c r="AW33" s="152">
        <v>44.474254742547423</v>
      </c>
      <c r="AX33" s="152">
        <v>44.474254742547423</v>
      </c>
      <c r="AY33" s="152">
        <v>44.474254742547423</v>
      </c>
      <c r="AZ33" s="152">
        <v>38.880758807588073</v>
      </c>
      <c r="BA33" s="152">
        <v>38.880758807588073</v>
      </c>
      <c r="BB33" s="152">
        <v>38.880758807588073</v>
      </c>
      <c r="BC33" s="152">
        <v>38.880758807588073</v>
      </c>
      <c r="BD33" s="152">
        <v>38.880758807588073</v>
      </c>
      <c r="BE33" s="152">
        <v>38.878048780487809</v>
      </c>
      <c r="BF33" s="152">
        <v>38.880000000000003</v>
      </c>
      <c r="BG33" s="152">
        <v>39.520661157024797</v>
      </c>
      <c r="BH33" s="152">
        <v>39.522475206611567</v>
      </c>
      <c r="BI33" s="152">
        <v>38.878048780487809</v>
      </c>
      <c r="BJ33" s="152">
        <v>42.878048780487809</v>
      </c>
      <c r="BK33" s="152">
        <v>42.878048780487809</v>
      </c>
      <c r="BL33" s="152">
        <v>42.878048780487809</v>
      </c>
      <c r="BM33" s="152">
        <v>42.878048780487809</v>
      </c>
      <c r="BN33" s="152">
        <v>43.211382113821138</v>
      </c>
      <c r="BO33" s="152">
        <v>43.213166666666666</v>
      </c>
      <c r="BP33" s="152">
        <v>43.211382113821138</v>
      </c>
      <c r="BQ33" s="152">
        <v>43.213166666666666</v>
      </c>
      <c r="BR33" s="152">
        <v>44.87983333333333</v>
      </c>
    </row>
    <row r="34" spans="1:70">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55"/>
      <c r="AN34" s="155"/>
      <c r="AO34" s="155"/>
      <c r="AP34" s="155"/>
      <c r="AQ34" s="155"/>
      <c r="AR34" s="155"/>
      <c r="AS34" s="155"/>
      <c r="AT34" s="155"/>
      <c r="AU34" s="155"/>
      <c r="AV34" s="155"/>
      <c r="AW34" s="155"/>
      <c r="AX34" s="155"/>
      <c r="AY34" s="155"/>
      <c r="AZ34" s="155"/>
      <c r="BA34" s="155"/>
      <c r="BB34" s="155"/>
      <c r="BC34" s="155"/>
    </row>
    <row r="35" spans="1:70" ht="15.6">
      <c r="A35" s="134" t="s">
        <v>949</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6"/>
      <c r="AZ35" s="136"/>
      <c r="BA35" s="136"/>
      <c r="BB35" s="136"/>
      <c r="BC35" s="136"/>
      <c r="BD35" s="136"/>
      <c r="BE35" s="136"/>
      <c r="BF35" s="136"/>
      <c r="BG35" s="136"/>
      <c r="BH35" s="136"/>
      <c r="BI35" s="136"/>
      <c r="BJ35" s="136"/>
      <c r="BK35" s="137"/>
      <c r="BL35" s="137"/>
      <c r="BM35" s="137"/>
      <c r="BN35" s="137"/>
      <c r="BO35" s="137"/>
      <c r="BP35" s="137"/>
      <c r="BQ35" s="137"/>
      <c r="BR35" s="137"/>
    </row>
    <row r="37" spans="1:70" ht="15.6">
      <c r="AV37" s="426" t="s">
        <v>950</v>
      </c>
      <c r="AW37" s="427"/>
      <c r="AX37" s="427"/>
      <c r="AY37" s="428"/>
    </row>
    <row r="38" spans="1:70" ht="15.6">
      <c r="A38" s="14" t="s">
        <v>951</v>
      </c>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t="s">
        <v>952</v>
      </c>
      <c r="AW38" s="139" t="s">
        <v>953</v>
      </c>
      <c r="AX38" s="139" t="s">
        <v>954</v>
      </c>
      <c r="AY38" s="140" t="s">
        <v>573</v>
      </c>
    </row>
    <row r="39" spans="1:70">
      <c r="A39" s="146" t="s">
        <v>111</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2">
        <v>0</v>
      </c>
      <c r="AW39" s="142">
        <v>44.95000000000001</v>
      </c>
      <c r="AX39" s="142">
        <v>0</v>
      </c>
      <c r="AY39" s="142">
        <v>44.95000000000001</v>
      </c>
    </row>
    <row r="40" spans="1:70">
      <c r="A40" s="146" t="s">
        <v>572</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2">
        <v>0</v>
      </c>
      <c r="AW40" s="142">
        <v>45</v>
      </c>
      <c r="AX40" s="142">
        <v>0</v>
      </c>
      <c r="AY40" s="142">
        <v>45</v>
      </c>
    </row>
    <row r="41" spans="1:70">
      <c r="A41" s="146" t="s">
        <v>510</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2">
        <v>0</v>
      </c>
      <c r="AW41" s="142">
        <v>56.666666666666664</v>
      </c>
      <c r="AX41" s="142">
        <v>0</v>
      </c>
      <c r="AY41" s="142">
        <v>56.666666666666664</v>
      </c>
    </row>
    <row r="42" spans="1:70">
      <c r="A42" s="146" t="s">
        <v>44</v>
      </c>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2">
        <v>3.6386111111111115</v>
      </c>
      <c r="AW42" s="142">
        <v>52.99</v>
      </c>
      <c r="AX42" s="142">
        <v>0</v>
      </c>
      <c r="AY42" s="142">
        <v>56.628611111111113</v>
      </c>
    </row>
    <row r="43" spans="1:70">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56"/>
      <c r="AW43" s="157"/>
      <c r="AX43" s="157"/>
      <c r="AY43" s="158"/>
    </row>
    <row r="44" spans="1:70" ht="15.6">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426" t="s">
        <v>955</v>
      </c>
      <c r="AW44" s="427"/>
      <c r="AX44" s="427"/>
      <c r="AY44" s="428"/>
    </row>
    <row r="45" spans="1:70" ht="15.6">
      <c r="A45" s="14" t="s">
        <v>951</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t="s">
        <v>952</v>
      </c>
      <c r="AW45" s="139" t="s">
        <v>953</v>
      </c>
      <c r="AX45" s="139" t="s">
        <v>954</v>
      </c>
      <c r="AY45" s="139" t="s">
        <v>573</v>
      </c>
    </row>
    <row r="46" spans="1:70">
      <c r="A46" s="146" t="s">
        <v>111</v>
      </c>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59">
        <v>0</v>
      </c>
      <c r="AW46" s="159">
        <v>51.666666666666664</v>
      </c>
      <c r="AX46" s="159">
        <v>0</v>
      </c>
      <c r="AY46" s="159">
        <v>51.666666666666664</v>
      </c>
    </row>
    <row r="47" spans="1:70">
      <c r="A47" s="146" t="s">
        <v>572</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59">
        <v>0</v>
      </c>
      <c r="AW47" s="159">
        <v>50.783333333333339</v>
      </c>
      <c r="AX47" s="159">
        <v>0</v>
      </c>
      <c r="AY47" s="159">
        <v>51.476388888888891</v>
      </c>
    </row>
    <row r="48" spans="1:70">
      <c r="A48" s="146" t="s">
        <v>72</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59">
        <v>0</v>
      </c>
      <c r="AW48" s="159">
        <v>61.333333333333336</v>
      </c>
      <c r="AX48" s="159">
        <v>0</v>
      </c>
      <c r="AY48" s="159">
        <v>61.333333333333336</v>
      </c>
    </row>
    <row r="49" spans="1:67">
      <c r="A49" s="146" t="s">
        <v>44</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59">
        <v>-1.3888888888888888</v>
      </c>
      <c r="AW49" s="159">
        <v>29.989999999999995</v>
      </c>
      <c r="AX49" s="159">
        <v>0</v>
      </c>
      <c r="AY49" s="159">
        <v>36.156666666666659</v>
      </c>
    </row>
    <row r="50" spans="1:67">
      <c r="A50" s="146" t="s">
        <v>796</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59">
        <v>0</v>
      </c>
      <c r="AW50" s="159">
        <v>50</v>
      </c>
      <c r="AX50" s="159">
        <v>2</v>
      </c>
      <c r="AY50" s="159">
        <v>50</v>
      </c>
    </row>
    <row r="52" spans="1:67" ht="15.6">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426" t="s">
        <v>955</v>
      </c>
      <c r="AW52" s="427"/>
      <c r="AX52" s="427"/>
      <c r="AY52" s="427"/>
      <c r="AZ52" s="428"/>
    </row>
    <row r="53" spans="1:67" ht="15.6">
      <c r="A53" s="14" t="s">
        <v>951</v>
      </c>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t="s">
        <v>931</v>
      </c>
      <c r="AW53" s="139" t="s">
        <v>932</v>
      </c>
      <c r="AX53" s="139" t="s">
        <v>933</v>
      </c>
      <c r="AY53" s="139" t="s">
        <v>934</v>
      </c>
      <c r="AZ53" s="139" t="s">
        <v>935</v>
      </c>
      <c r="BA53" s="139" t="s">
        <v>936</v>
      </c>
      <c r="BB53" s="139" t="s">
        <v>937</v>
      </c>
      <c r="BC53" s="139" t="s">
        <v>938</v>
      </c>
      <c r="BD53" s="139" t="s">
        <v>939</v>
      </c>
      <c r="BE53" s="139" t="s">
        <v>106</v>
      </c>
      <c r="BF53" s="139" t="s">
        <v>212</v>
      </c>
      <c r="BG53" s="139" t="s">
        <v>179</v>
      </c>
      <c r="BH53" s="139" t="s">
        <v>184</v>
      </c>
      <c r="BI53" s="139" t="s">
        <v>170</v>
      </c>
      <c r="BJ53" s="139" t="s">
        <v>149</v>
      </c>
      <c r="BK53" s="139" t="s">
        <v>143</v>
      </c>
      <c r="BL53" s="140" t="s">
        <v>130</v>
      </c>
      <c r="BM53" s="140" t="s">
        <v>941</v>
      </c>
      <c r="BN53" s="140" t="s">
        <v>80</v>
      </c>
      <c r="BO53" s="140" t="s">
        <v>86</v>
      </c>
    </row>
    <row r="54" spans="1:67">
      <c r="A54" s="146" t="s">
        <v>942</v>
      </c>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59">
        <v>35.826666666666668</v>
      </c>
      <c r="AW54" s="159">
        <v>35.826666666666668</v>
      </c>
      <c r="AX54" s="159">
        <v>35.826666666666668</v>
      </c>
      <c r="AY54" s="159">
        <v>34.92</v>
      </c>
      <c r="AZ54" s="159">
        <v>34.92</v>
      </c>
      <c r="BA54" s="159">
        <v>34.79</v>
      </c>
      <c r="BB54" s="159">
        <v>31.994666666666667</v>
      </c>
      <c r="BC54" s="159">
        <v>32.03</v>
      </c>
      <c r="BD54" s="159">
        <v>30.007999999999999</v>
      </c>
      <c r="BE54" s="159">
        <v>27.078778316998203</v>
      </c>
      <c r="BF54" s="159">
        <v>25.552</v>
      </c>
      <c r="BG54" s="159">
        <v>25.639999999999997</v>
      </c>
      <c r="BH54" s="159">
        <v>26.863999999999997</v>
      </c>
      <c r="BI54" s="159">
        <v>25.96</v>
      </c>
      <c r="BJ54" s="159">
        <v>26.768000000000001</v>
      </c>
      <c r="BK54" s="159">
        <v>27.74</v>
      </c>
      <c r="BL54" s="159">
        <v>28.345197243969455</v>
      </c>
      <c r="BM54" s="159">
        <v>27.48</v>
      </c>
      <c r="BN54" s="159">
        <v>28.614042727137779</v>
      </c>
      <c r="BO54" s="159">
        <v>29.308083311368772</v>
      </c>
    </row>
    <row r="55" spans="1:67">
      <c r="A55" s="146" t="s">
        <v>943</v>
      </c>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59">
        <v>38.899159663865547</v>
      </c>
      <c r="AW55" s="159">
        <v>39.201680672268907</v>
      </c>
      <c r="AX55" s="159">
        <v>34.030812324929975</v>
      </c>
      <c r="AY55" s="159">
        <v>33.291316526610643</v>
      </c>
      <c r="AZ55" s="159">
        <v>33.386554621848738</v>
      </c>
      <c r="BA55" s="159">
        <v>33.5</v>
      </c>
      <c r="BB55" s="159">
        <v>34.436974789915972</v>
      </c>
      <c r="BC55" s="159">
        <v>41.71</v>
      </c>
      <c r="BD55" s="159">
        <v>42.52100840336135</v>
      </c>
      <c r="BE55" s="159">
        <v>43.663380124777184</v>
      </c>
      <c r="BF55" s="159">
        <v>38.924369747899163</v>
      </c>
      <c r="BG55" s="159">
        <v>42.134453781512605</v>
      </c>
      <c r="BH55" s="159">
        <v>39.151260504201687</v>
      </c>
      <c r="BI55" s="159">
        <v>38.159663865546214</v>
      </c>
      <c r="BJ55" s="159">
        <v>38.87394957983193</v>
      </c>
      <c r="BK55" s="159">
        <v>38.76</v>
      </c>
      <c r="BL55" s="159">
        <v>43.544321895424844</v>
      </c>
      <c r="BM55" s="159">
        <v>40.294117647058826</v>
      </c>
      <c r="BN55" s="159">
        <v>41.853107909830598</v>
      </c>
      <c r="BO55" s="159">
        <v>43.279286908561872</v>
      </c>
    </row>
    <row r="56" spans="1:67">
      <c r="A56" s="146" t="s">
        <v>944</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59">
        <v>47.950413223140494</v>
      </c>
      <c r="AW56" s="159">
        <v>47.950413223140494</v>
      </c>
      <c r="AX56" s="159">
        <v>47.123966942148762</v>
      </c>
      <c r="AY56" s="159">
        <v>46.429752066115711</v>
      </c>
      <c r="AZ56" s="159">
        <v>45.578512396694222</v>
      </c>
      <c r="BA56" s="159">
        <v>43.69</v>
      </c>
      <c r="BB56" s="159">
        <v>44.371900826446279</v>
      </c>
      <c r="BC56" s="159">
        <v>45.23</v>
      </c>
      <c r="BD56" s="159">
        <v>44.677685950413228</v>
      </c>
      <c r="BE56" s="159">
        <v>45.729633100767124</v>
      </c>
      <c r="BF56" s="159">
        <v>45.644628099173552</v>
      </c>
      <c r="BG56" s="159">
        <v>45.752066115702483</v>
      </c>
      <c r="BH56" s="159">
        <v>44.347107438016529</v>
      </c>
      <c r="BI56" s="159">
        <v>44.727272727272727</v>
      </c>
      <c r="BJ56" s="159">
        <v>42.760330578512402</v>
      </c>
      <c r="BK56" s="159">
        <v>44.59</v>
      </c>
      <c r="BL56" s="159">
        <v>45.051466034552718</v>
      </c>
      <c r="BM56" s="159">
        <v>44.809917355371901</v>
      </c>
      <c r="BN56" s="159">
        <v>46.257212068551254</v>
      </c>
      <c r="BO56" s="159">
        <v>46.356863281428069</v>
      </c>
    </row>
    <row r="57" spans="1:67">
      <c r="A57" s="146" t="s">
        <v>945</v>
      </c>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59">
        <v>57.606060606060609</v>
      </c>
      <c r="AW57" s="159">
        <v>53.837465564738288</v>
      </c>
      <c r="AX57" s="159">
        <v>52.217630853994493</v>
      </c>
      <c r="AY57" s="159">
        <v>51.082644628099175</v>
      </c>
      <c r="AZ57" s="159">
        <v>49.900826446280988</v>
      </c>
      <c r="BA57" s="159">
        <v>51.31</v>
      </c>
      <c r="BB57" s="159">
        <v>53.735537190082646</v>
      </c>
      <c r="BC57" s="159">
        <v>52.02</v>
      </c>
      <c r="BD57" s="159">
        <v>45.363636363636367</v>
      </c>
      <c r="BE57" s="159">
        <v>39.597238204833154</v>
      </c>
      <c r="BF57" s="159">
        <v>40.991735537190088</v>
      </c>
      <c r="BG57" s="159">
        <v>39.917355371900825</v>
      </c>
      <c r="BH57" s="159">
        <v>36.512396694214878</v>
      </c>
      <c r="BI57" s="159">
        <v>34.743801652892564</v>
      </c>
      <c r="BJ57" s="159">
        <v>34.867768595041319</v>
      </c>
      <c r="BK57" s="159">
        <v>34.090000000000003</v>
      </c>
      <c r="BL57" s="159">
        <v>34.415059687786957</v>
      </c>
      <c r="BM57" s="159">
        <v>35.851239669421489</v>
      </c>
      <c r="BN57" s="159">
        <v>36.986733362331449</v>
      </c>
      <c r="BO57" s="159">
        <v>38.305606239490537</v>
      </c>
    </row>
    <row r="58" spans="1:67">
      <c r="A58" s="146" t="s">
        <v>946</v>
      </c>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59">
        <v>42.536111111111111</v>
      </c>
      <c r="AW58" s="159">
        <v>41.313888888888897</v>
      </c>
      <c r="AX58" s="159">
        <v>48.11666666666666</v>
      </c>
      <c r="AY58" s="159">
        <v>49.638888888888886</v>
      </c>
      <c r="AZ58" s="159">
        <v>48.572222222222223</v>
      </c>
      <c r="BA58" s="159">
        <v>42.93</v>
      </c>
      <c r="BB58" s="159">
        <v>39.06388888888889</v>
      </c>
      <c r="BC58" s="159">
        <v>38.229999999999997</v>
      </c>
      <c r="BD58" s="159">
        <v>40.116666666666667</v>
      </c>
      <c r="BE58" s="159">
        <v>41.082677243582047</v>
      </c>
      <c r="BF58" s="159">
        <v>40.458333333333336</v>
      </c>
      <c r="BG58" s="159">
        <v>38.43333333333333</v>
      </c>
      <c r="BH58" s="159">
        <v>38.341666666666669</v>
      </c>
      <c r="BI58" s="159">
        <v>36.758333333333333</v>
      </c>
      <c r="BJ58" s="159">
        <v>38.883333333333333</v>
      </c>
      <c r="BK58" s="159">
        <v>39.54</v>
      </c>
      <c r="BL58" s="159">
        <v>37.212938788332508</v>
      </c>
      <c r="BM58" s="159">
        <v>35.050000000000004</v>
      </c>
      <c r="BN58" s="159">
        <v>34.971832587125981</v>
      </c>
      <c r="BO58" s="159">
        <v>33.397701661074734</v>
      </c>
    </row>
    <row r="59" spans="1:67" ht="17.25" customHeight="1">
      <c r="A59" s="146" t="s">
        <v>947</v>
      </c>
      <c r="AV59" s="159">
        <v>41.010840108401084</v>
      </c>
      <c r="AW59" s="159">
        <v>39.550135501355015</v>
      </c>
      <c r="AX59" s="159">
        <v>40.636856368563684</v>
      </c>
      <c r="AY59" s="159">
        <v>41.75067750677507</v>
      </c>
      <c r="AZ59" s="159">
        <v>41.569105691056905</v>
      </c>
      <c r="BA59" s="159">
        <v>41.75</v>
      </c>
      <c r="BB59" s="159">
        <v>43.943089430894311</v>
      </c>
      <c r="BC59" s="159">
        <v>43.67</v>
      </c>
      <c r="BD59" s="159">
        <v>43.512396694214878</v>
      </c>
      <c r="BE59" s="159">
        <v>43.287725742271199</v>
      </c>
      <c r="BF59" s="159">
        <v>42.357723577235774</v>
      </c>
      <c r="BG59" s="159">
        <v>42</v>
      </c>
      <c r="BH59" s="159">
        <v>41.617886178861788</v>
      </c>
      <c r="BI59" s="159">
        <v>42.447154471544714</v>
      </c>
      <c r="BJ59" s="159">
        <v>42.780487804878049</v>
      </c>
      <c r="BK59" s="159">
        <v>41.72</v>
      </c>
      <c r="BL59" s="159">
        <v>41.741644083107502</v>
      </c>
      <c r="BM59" s="159">
        <v>37.747967479674799</v>
      </c>
      <c r="BN59" s="159">
        <v>37.747967479674799</v>
      </c>
      <c r="BO59" s="159">
        <v>37.061728395061728</v>
      </c>
    </row>
    <row r="60" spans="1:67" ht="17.25" customHeight="1">
      <c r="AV60" s="160"/>
      <c r="AW60" s="160"/>
      <c r="AX60" s="160"/>
      <c r="AY60" s="160"/>
      <c r="AZ60" s="160"/>
    </row>
    <row r="61" spans="1:67" ht="15.6">
      <c r="AV61" s="426" t="s">
        <v>956</v>
      </c>
      <c r="AW61" s="427"/>
      <c r="AX61" s="427"/>
      <c r="AY61" s="428"/>
      <c r="AZ61" s="161"/>
    </row>
    <row r="62" spans="1:67" ht="15.6">
      <c r="A62" s="14" t="s">
        <v>957</v>
      </c>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t="s">
        <v>952</v>
      </c>
      <c r="AW62" s="139" t="s">
        <v>953</v>
      </c>
      <c r="AX62" s="139" t="s">
        <v>954</v>
      </c>
      <c r="AY62" s="139" t="s">
        <v>573</v>
      </c>
    </row>
    <row r="63" spans="1:67">
      <c r="A63" s="146" t="s">
        <v>572</v>
      </c>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59">
        <v>0</v>
      </c>
      <c r="AW63" s="159">
        <v>40</v>
      </c>
      <c r="AX63" s="159">
        <v>0</v>
      </c>
      <c r="AY63" s="159">
        <v>40</v>
      </c>
    </row>
    <row r="64" spans="1:67">
      <c r="A64" s="146" t="s">
        <v>44</v>
      </c>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59">
        <v>0.68555555555555558</v>
      </c>
      <c r="AW64" s="159">
        <v>43.19</v>
      </c>
      <c r="AX64" s="159">
        <v>0</v>
      </c>
      <c r="AY64" s="159">
        <v>43.87555555555555</v>
      </c>
    </row>
    <row r="65" spans="1:70">
      <c r="A65" s="146" t="s">
        <v>72</v>
      </c>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59">
        <v>2.2222222222222223</v>
      </c>
      <c r="AW65" s="159">
        <v>45</v>
      </c>
      <c r="AX65" s="159">
        <v>0</v>
      </c>
      <c r="AY65" s="159">
        <v>47.222222222222221</v>
      </c>
    </row>
    <row r="66" spans="1:70">
      <c r="A66" s="146" t="s">
        <v>796</v>
      </c>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59">
        <v>3.3875000000000002</v>
      </c>
      <c r="AW66" s="159">
        <v>48.77</v>
      </c>
      <c r="AX66" s="159">
        <v>0</v>
      </c>
      <c r="AY66" s="159">
        <v>52.157500000000006</v>
      </c>
    </row>
    <row r="67" spans="1:70">
      <c r="A67" s="146" t="s">
        <v>111</v>
      </c>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59">
        <v>1.3611111111111112</v>
      </c>
      <c r="AW67" s="159">
        <v>55</v>
      </c>
      <c r="AX67" s="159">
        <v>0</v>
      </c>
      <c r="AY67" s="159">
        <v>56.361111111111114</v>
      </c>
    </row>
    <row r="69" spans="1:70" ht="15.6">
      <c r="AV69" s="426" t="s">
        <v>956</v>
      </c>
      <c r="AW69" s="427"/>
      <c r="AX69" s="427"/>
      <c r="AY69" s="428"/>
    </row>
    <row r="70" spans="1:70" ht="15.6">
      <c r="A70" s="14" t="s">
        <v>957</v>
      </c>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t="s">
        <v>928</v>
      </c>
      <c r="AW70" s="139" t="s">
        <v>929</v>
      </c>
      <c r="AX70" s="139" t="s">
        <v>930</v>
      </c>
      <c r="AY70" s="139" t="s">
        <v>931</v>
      </c>
      <c r="AZ70" s="139" t="s">
        <v>932</v>
      </c>
      <c r="BA70" s="139" t="s">
        <v>933</v>
      </c>
      <c r="BB70" s="139" t="s">
        <v>934</v>
      </c>
      <c r="BC70" s="139" t="s">
        <v>935</v>
      </c>
      <c r="BD70" s="139" t="s">
        <v>936</v>
      </c>
      <c r="BE70" s="139" t="s">
        <v>937</v>
      </c>
      <c r="BF70" s="139" t="s">
        <v>938</v>
      </c>
      <c r="BG70" s="139" t="s">
        <v>939</v>
      </c>
      <c r="BH70" s="139" t="s">
        <v>106</v>
      </c>
      <c r="BI70" s="139" t="s">
        <v>212</v>
      </c>
      <c r="BJ70" s="139" t="s">
        <v>179</v>
      </c>
      <c r="BK70" s="139" t="s">
        <v>184</v>
      </c>
      <c r="BL70" s="139" t="s">
        <v>940</v>
      </c>
      <c r="BM70" s="139" t="s">
        <v>149</v>
      </c>
      <c r="BN70" s="139" t="s">
        <v>143</v>
      </c>
      <c r="BO70" s="140" t="s">
        <v>130</v>
      </c>
      <c r="BP70" s="140" t="s">
        <v>941</v>
      </c>
      <c r="BQ70" s="140" t="s">
        <v>80</v>
      </c>
      <c r="BR70" s="140" t="s">
        <v>86</v>
      </c>
    </row>
    <row r="71" spans="1:70">
      <c r="A71" s="146" t="s">
        <v>942</v>
      </c>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59">
        <v>33.503999999999998</v>
      </c>
      <c r="AW71" s="159">
        <v>33.503999999999998</v>
      </c>
      <c r="AX71" s="159">
        <v>33.503999999999998</v>
      </c>
      <c r="AY71" s="159">
        <v>33.503999999999998</v>
      </c>
      <c r="AZ71" s="159">
        <v>33.503999999999998</v>
      </c>
      <c r="BA71" s="159">
        <v>33.503999999999998</v>
      </c>
      <c r="BB71" s="159">
        <v>33.135999999999996</v>
      </c>
      <c r="BC71" s="159">
        <v>34.959999999999994</v>
      </c>
      <c r="BD71" s="159">
        <v>36.055999999999997</v>
      </c>
      <c r="BE71" s="159">
        <v>34.392000000000003</v>
      </c>
      <c r="BF71" s="159">
        <v>38.14</v>
      </c>
      <c r="BG71" s="159">
        <v>38.048000000000002</v>
      </c>
      <c r="BH71" s="159">
        <v>38.637203648931958</v>
      </c>
      <c r="BI71" s="159">
        <v>36.44</v>
      </c>
      <c r="BJ71" s="159">
        <v>38.751999999999995</v>
      </c>
      <c r="BK71" s="159">
        <v>41.095999999999997</v>
      </c>
      <c r="BL71" s="159">
        <v>40.927999999999997</v>
      </c>
      <c r="BM71" s="159">
        <v>40.183999999999997</v>
      </c>
      <c r="BN71" s="159">
        <v>43</v>
      </c>
      <c r="BO71" s="159">
        <v>41.044213371442773</v>
      </c>
      <c r="BP71" s="159">
        <v>40.248000000000005</v>
      </c>
      <c r="BQ71" s="159">
        <v>39.042872195389293</v>
      </c>
      <c r="BR71" s="159">
        <v>39.697045606133941</v>
      </c>
    </row>
    <row r="72" spans="1:70">
      <c r="A72" s="146" t="s">
        <v>943</v>
      </c>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59">
        <v>33.523809523809533</v>
      </c>
      <c r="AW72" s="159">
        <v>32.854341736694678</v>
      </c>
      <c r="AX72" s="159">
        <v>32.450980392156865</v>
      </c>
      <c r="AY72" s="159">
        <v>34.064425770308119</v>
      </c>
      <c r="AZ72" s="159">
        <v>33.563025210084035</v>
      </c>
      <c r="BA72" s="159">
        <v>29.680672268907564</v>
      </c>
      <c r="BB72" s="159">
        <v>29.033613445378155</v>
      </c>
      <c r="BC72" s="159">
        <v>32.35574229691877</v>
      </c>
      <c r="BD72" s="159">
        <v>32.983193277310924</v>
      </c>
      <c r="BE72" s="159">
        <v>33.907563025210088</v>
      </c>
      <c r="BF72" s="159">
        <v>32.799999999999997</v>
      </c>
      <c r="BG72" s="159">
        <v>32.680672268907564</v>
      </c>
      <c r="BH72" s="159">
        <v>33.561800674815387</v>
      </c>
      <c r="BI72" s="159">
        <v>33.462184873949582</v>
      </c>
      <c r="BJ72" s="159">
        <v>32.890756302521012</v>
      </c>
      <c r="BK72" s="159">
        <v>32.739495798319332</v>
      </c>
      <c r="BL72" s="159">
        <v>31.806722689075634</v>
      </c>
      <c r="BM72" s="159">
        <v>31.462184873949578</v>
      </c>
      <c r="BN72" s="159">
        <v>33.210084033613448</v>
      </c>
      <c r="BO72" s="159">
        <v>33.812229370915034</v>
      </c>
      <c r="BP72" s="159">
        <v>32.739495798319332</v>
      </c>
      <c r="BQ72" s="159">
        <v>34.603141256502596</v>
      </c>
      <c r="BR72" s="159">
        <v>33.967724831534674</v>
      </c>
    </row>
    <row r="73" spans="1:70">
      <c r="A73" s="146" t="s">
        <v>944</v>
      </c>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59">
        <v>40.18181818181818</v>
      </c>
      <c r="AW73" s="159">
        <v>39.326446280991732</v>
      </c>
      <c r="AX73" s="159">
        <v>40.690082644628099</v>
      </c>
      <c r="AY73" s="159">
        <v>42.033057851239668</v>
      </c>
      <c r="AZ73" s="159">
        <v>42.033057851239668</v>
      </c>
      <c r="BA73" s="159">
        <v>41.442148760330575</v>
      </c>
      <c r="BB73" s="159">
        <v>42.772727272727273</v>
      </c>
      <c r="BC73" s="159">
        <v>42.380165289256198</v>
      </c>
      <c r="BD73" s="159">
        <v>42.033057851239668</v>
      </c>
      <c r="BE73" s="159">
        <v>43.904958677685954</v>
      </c>
      <c r="BF73" s="159">
        <v>43.5</v>
      </c>
      <c r="BG73" s="159">
        <v>44.487603305785122</v>
      </c>
      <c r="BH73" s="159">
        <v>45.537266999895877</v>
      </c>
      <c r="BI73" s="159">
        <v>44.429752066115704</v>
      </c>
      <c r="BJ73" s="159">
        <v>44.537190082644628</v>
      </c>
      <c r="BK73" s="159">
        <v>46.280991735537192</v>
      </c>
      <c r="BL73" s="159">
        <v>45.619834710743802</v>
      </c>
      <c r="BM73" s="159">
        <v>48.041322314049587</v>
      </c>
      <c r="BN73" s="159">
        <v>48.768595041322314</v>
      </c>
      <c r="BO73" s="159">
        <v>47.254408914728685</v>
      </c>
      <c r="BP73" s="159">
        <v>43.942148760330582</v>
      </c>
      <c r="BQ73" s="159">
        <v>50.049639585822369</v>
      </c>
      <c r="BR73" s="159">
        <v>49.026453900709221</v>
      </c>
    </row>
    <row r="74" spans="1:70">
      <c r="A74" s="146" t="s">
        <v>945</v>
      </c>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59">
        <v>56.107438016528931</v>
      </c>
      <c r="AW74" s="159">
        <v>46.53168044077136</v>
      </c>
      <c r="AX74" s="159">
        <v>45.900826446280995</v>
      </c>
      <c r="AY74" s="159">
        <v>49.0633608815427</v>
      </c>
      <c r="AZ74" s="159">
        <v>49.931129476584019</v>
      </c>
      <c r="BA74" s="159">
        <v>49.931129476584019</v>
      </c>
      <c r="BB74" s="159">
        <v>49.548209366391191</v>
      </c>
      <c r="BC74" s="159">
        <v>51.809917355371901</v>
      </c>
      <c r="BD74" s="159">
        <v>50.842975206611577</v>
      </c>
      <c r="BE74" s="159">
        <v>50.823691460055102</v>
      </c>
      <c r="BF74" s="159">
        <v>51.01</v>
      </c>
      <c r="BG74" s="159">
        <v>46.495867768595041</v>
      </c>
      <c r="BH74" s="159">
        <v>45.009589566551597</v>
      </c>
      <c r="BI74" s="159">
        <v>39.743801652892564</v>
      </c>
      <c r="BJ74" s="159">
        <v>39.743801652892564</v>
      </c>
      <c r="BK74" s="159">
        <v>40.694214876033058</v>
      </c>
      <c r="BL74" s="159">
        <v>36.471074380165291</v>
      </c>
      <c r="BM74" s="159">
        <v>36.917355371900825</v>
      </c>
      <c r="BN74" s="159">
        <v>37.727272727272727</v>
      </c>
      <c r="BO74" s="159">
        <v>39.059614325068878</v>
      </c>
      <c r="BP74" s="159">
        <v>42.47933884297521</v>
      </c>
      <c r="BQ74" s="159">
        <v>39.958369580977227</v>
      </c>
      <c r="BR74" s="159">
        <v>42.220414296447352</v>
      </c>
    </row>
    <row r="75" spans="1:70">
      <c r="A75" s="146" t="s">
        <v>946</v>
      </c>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59">
        <v>46.411111111111111</v>
      </c>
      <c r="AW75" s="159">
        <v>47.216666666666669</v>
      </c>
      <c r="AX75" s="159">
        <v>45.708333333333336</v>
      </c>
      <c r="AY75" s="159">
        <v>45.605555555555554</v>
      </c>
      <c r="AZ75" s="159">
        <v>44.669444444444444</v>
      </c>
      <c r="BA75" s="159">
        <v>42.558333333333337</v>
      </c>
      <c r="BB75" s="159">
        <v>38.347222222222229</v>
      </c>
      <c r="BC75" s="159">
        <v>39.113888888888894</v>
      </c>
      <c r="BD75" s="159">
        <v>38.833333333333336</v>
      </c>
      <c r="BE75" s="159">
        <v>35.733333333333334</v>
      </c>
      <c r="BF75" s="159">
        <v>35.61</v>
      </c>
      <c r="BG75" s="159">
        <v>36.333333333333336</v>
      </c>
      <c r="BH75" s="159">
        <v>34.702561472508627</v>
      </c>
      <c r="BI75" s="159">
        <v>35.383333333333333</v>
      </c>
      <c r="BJ75" s="159">
        <v>42.1</v>
      </c>
      <c r="BK75" s="159">
        <v>35.93333333333333</v>
      </c>
      <c r="BL75" s="159">
        <v>34.108333333333334</v>
      </c>
      <c r="BM75" s="159">
        <v>35.9</v>
      </c>
      <c r="BN75" s="159">
        <v>35.908333333333339</v>
      </c>
      <c r="BO75" s="159">
        <v>36.633136084641677</v>
      </c>
      <c r="BP75" s="159">
        <v>33.43333333333333</v>
      </c>
      <c r="BQ75" s="159">
        <v>32.564203505865258</v>
      </c>
      <c r="BR75" s="159">
        <v>34.156740335190065</v>
      </c>
    </row>
    <row r="76" spans="1:70">
      <c r="A76" s="146" t="s">
        <v>947</v>
      </c>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59">
        <v>44.230352303523034</v>
      </c>
      <c r="AW76" s="159">
        <v>44.230352303523034</v>
      </c>
      <c r="AX76" s="159">
        <v>42.56368563685637</v>
      </c>
      <c r="AY76" s="159">
        <v>42.56368563685637</v>
      </c>
      <c r="AZ76" s="159">
        <v>42.56368563685637</v>
      </c>
      <c r="BA76" s="159">
        <v>44.577235772357731</v>
      </c>
      <c r="BB76" s="159">
        <v>42.631436314363143</v>
      </c>
      <c r="BC76" s="159">
        <v>42.631436314363143</v>
      </c>
      <c r="BD76" s="159">
        <v>42.631436314363143</v>
      </c>
      <c r="BE76" s="159">
        <v>42.631436314363143</v>
      </c>
      <c r="BF76" s="159">
        <v>42.63</v>
      </c>
      <c r="BG76" s="159">
        <v>43.336088154269973</v>
      </c>
      <c r="BH76" s="159">
        <v>43.337263544536277</v>
      </c>
      <c r="BI76" s="159">
        <v>42.632592592592594</v>
      </c>
      <c r="BJ76" s="159">
        <v>40.967479674796749</v>
      </c>
      <c r="BK76" s="159">
        <v>40.967479674796749</v>
      </c>
      <c r="BL76" s="159">
        <v>40.967479674796749</v>
      </c>
      <c r="BM76" s="159">
        <v>40.967479674796749</v>
      </c>
      <c r="BN76" s="159">
        <v>40.967479674796749</v>
      </c>
      <c r="BO76" s="159">
        <v>40.965022583559168</v>
      </c>
      <c r="BP76" s="159">
        <v>40.967479674796749</v>
      </c>
      <c r="BQ76" s="159">
        <v>42.632592592592594</v>
      </c>
      <c r="BR76" s="159">
        <v>43.699259259259257</v>
      </c>
    </row>
    <row r="79" spans="1:70" ht="15.6">
      <c r="A79" s="134" t="s">
        <v>958</v>
      </c>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6"/>
      <c r="AZ79" s="136"/>
      <c r="BA79" s="136"/>
      <c r="BB79" s="136"/>
      <c r="BC79" s="136"/>
      <c r="BD79" s="136"/>
      <c r="BE79" s="136"/>
      <c r="BF79" s="136"/>
      <c r="BG79" s="136"/>
      <c r="BH79" s="136"/>
      <c r="BI79" s="136"/>
      <c r="BJ79" s="136"/>
      <c r="BK79" s="137"/>
      <c r="BL79" s="137"/>
      <c r="BM79" s="137"/>
      <c r="BN79" s="137"/>
      <c r="BO79" s="137"/>
      <c r="BP79" s="137"/>
      <c r="BQ79" s="137"/>
      <c r="BR79" s="137"/>
    </row>
    <row r="81" spans="1:70" ht="15.6">
      <c r="A81" s="14" t="s">
        <v>959</v>
      </c>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3"/>
      <c r="AQ81" s="163"/>
      <c r="AR81" s="163"/>
      <c r="AS81" s="163"/>
      <c r="AT81" s="163"/>
      <c r="AU81" s="163"/>
      <c r="AV81" s="163" t="s">
        <v>921</v>
      </c>
      <c r="AW81" s="163" t="s">
        <v>960</v>
      </c>
      <c r="AX81" s="163" t="s">
        <v>961</v>
      </c>
      <c r="AY81" s="163" t="s">
        <v>962</v>
      </c>
      <c r="AZ81" s="140" t="s">
        <v>963</v>
      </c>
      <c r="BA81" s="140" t="s">
        <v>573</v>
      </c>
    </row>
    <row r="82" spans="1:70">
      <c r="A82" s="164" t="s">
        <v>964</v>
      </c>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65"/>
      <c r="AQ82" s="165"/>
      <c r="AR82" s="165"/>
      <c r="AS82" s="165"/>
      <c r="AT82" s="165"/>
      <c r="AU82" s="165"/>
      <c r="AV82" s="166">
        <v>13.49</v>
      </c>
      <c r="AW82" s="166">
        <v>0</v>
      </c>
      <c r="AX82" s="166">
        <v>0</v>
      </c>
      <c r="AY82" s="166">
        <v>0</v>
      </c>
      <c r="AZ82" s="166">
        <v>0</v>
      </c>
      <c r="BA82" s="166">
        <v>13.49</v>
      </c>
    </row>
    <row r="83" spans="1:70">
      <c r="A83" s="164" t="s">
        <v>965</v>
      </c>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67"/>
      <c r="AP83" s="165"/>
      <c r="AQ83" s="165"/>
      <c r="AR83" s="165"/>
      <c r="AS83" s="165"/>
      <c r="AT83" s="165"/>
      <c r="AU83" s="165"/>
      <c r="AV83" s="166">
        <v>13.99</v>
      </c>
      <c r="AW83" s="166">
        <v>0</v>
      </c>
      <c r="AX83" s="166">
        <v>0</v>
      </c>
      <c r="AY83" s="166">
        <v>4.4000000000000004</v>
      </c>
      <c r="AZ83" s="166">
        <v>0</v>
      </c>
      <c r="BA83" s="166">
        <v>13.99</v>
      </c>
    </row>
    <row r="84" spans="1:70">
      <c r="A84" s="164" t="s">
        <v>635</v>
      </c>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65"/>
      <c r="AQ84" s="165"/>
      <c r="AR84" s="165"/>
      <c r="AS84" s="165"/>
      <c r="AT84" s="165"/>
      <c r="AU84" s="165"/>
      <c r="AV84" s="166">
        <v>16.294642857142858</v>
      </c>
      <c r="AW84" s="166">
        <v>0</v>
      </c>
      <c r="AX84" s="166">
        <v>0</v>
      </c>
      <c r="AY84" s="166">
        <v>0</v>
      </c>
      <c r="AZ84" s="166">
        <v>0</v>
      </c>
      <c r="BA84" s="166">
        <v>16.294642857142858</v>
      </c>
    </row>
    <row r="85" spans="1:70">
      <c r="A85" s="146" t="s">
        <v>19</v>
      </c>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65"/>
      <c r="AQ85" s="165"/>
      <c r="AR85" s="165"/>
      <c r="AS85" s="165"/>
      <c r="AT85" s="165"/>
      <c r="AU85" s="165"/>
      <c r="AV85" s="166">
        <v>15.86</v>
      </c>
      <c r="AW85" s="166">
        <v>0</v>
      </c>
      <c r="AX85" s="166">
        <v>0</v>
      </c>
      <c r="AY85" s="166">
        <v>0</v>
      </c>
      <c r="AZ85" s="166">
        <v>0</v>
      </c>
      <c r="BA85" s="166">
        <v>20.2630952380952</v>
      </c>
    </row>
    <row r="86" spans="1:70">
      <c r="A86" s="146" t="s">
        <v>44</v>
      </c>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65"/>
      <c r="AQ86" s="165"/>
      <c r="AR86" s="165"/>
      <c r="AS86" s="165"/>
      <c r="AT86" s="165"/>
      <c r="AU86" s="165"/>
      <c r="AV86" s="166">
        <v>21.726190476190478</v>
      </c>
      <c r="AW86" s="166">
        <v>0</v>
      </c>
      <c r="AX86" s="166">
        <v>0</v>
      </c>
      <c r="AY86" s="166">
        <v>0</v>
      </c>
      <c r="AZ86" s="166">
        <v>0</v>
      </c>
      <c r="BA86" s="166">
        <v>21.726190476190478</v>
      </c>
    </row>
    <row r="88" spans="1:70">
      <c r="AP88" s="168"/>
      <c r="AQ88" s="168"/>
      <c r="AR88" s="168"/>
      <c r="AS88" s="168"/>
      <c r="AT88" s="168"/>
      <c r="AU88" s="168"/>
      <c r="AV88" s="168"/>
      <c r="AW88" s="168"/>
      <c r="AX88" s="168"/>
      <c r="AY88" s="168"/>
      <c r="AZ88" s="168"/>
      <c r="BA88" s="168"/>
      <c r="BB88" s="168"/>
      <c r="BC88" s="168"/>
      <c r="BD88" s="168"/>
      <c r="BE88" s="168"/>
      <c r="BF88" s="168"/>
      <c r="BG88" s="168"/>
      <c r="BH88" s="168"/>
    </row>
    <row r="89" spans="1:70" ht="15.6">
      <c r="A89" s="14" t="s">
        <v>959</v>
      </c>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3"/>
      <c r="AQ89" s="163"/>
      <c r="AR89" s="163"/>
      <c r="AS89" s="163"/>
      <c r="AT89" s="163"/>
      <c r="AU89" s="163"/>
      <c r="AV89" s="163" t="s">
        <v>928</v>
      </c>
      <c r="AW89" s="163" t="s">
        <v>929</v>
      </c>
      <c r="AX89" s="163" t="s">
        <v>930</v>
      </c>
      <c r="AY89" s="163" t="s">
        <v>931</v>
      </c>
      <c r="AZ89" s="140" t="s">
        <v>932</v>
      </c>
      <c r="BA89" s="140" t="s">
        <v>933</v>
      </c>
      <c r="BB89" s="140" t="s">
        <v>934</v>
      </c>
      <c r="BC89" s="140" t="s">
        <v>935</v>
      </c>
      <c r="BD89" s="140" t="s">
        <v>936</v>
      </c>
      <c r="BE89" s="140" t="s">
        <v>937</v>
      </c>
      <c r="BF89" s="140" t="s">
        <v>938</v>
      </c>
      <c r="BG89" s="140" t="s">
        <v>939</v>
      </c>
      <c r="BH89" s="140" t="s">
        <v>106</v>
      </c>
      <c r="BI89" s="140" t="s">
        <v>212</v>
      </c>
      <c r="BJ89" s="140" t="s">
        <v>179</v>
      </c>
      <c r="BK89" s="140" t="s">
        <v>184</v>
      </c>
      <c r="BL89" s="140" t="s">
        <v>940</v>
      </c>
      <c r="BM89" s="140" t="s">
        <v>149</v>
      </c>
      <c r="BN89" s="140" t="s">
        <v>143</v>
      </c>
      <c r="BO89" s="140" t="s">
        <v>130</v>
      </c>
      <c r="BP89" s="140" t="s">
        <v>941</v>
      </c>
      <c r="BQ89" s="140" t="s">
        <v>80</v>
      </c>
      <c r="BR89" s="140" t="s">
        <v>86</v>
      </c>
    </row>
    <row r="90" spans="1:70">
      <c r="A90" s="164" t="s">
        <v>942</v>
      </c>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65"/>
      <c r="AQ90" s="165"/>
      <c r="AR90" s="165"/>
      <c r="AS90" s="165"/>
      <c r="AT90" s="165"/>
      <c r="AU90" s="165"/>
      <c r="AV90" s="166">
        <v>32.832000000000001</v>
      </c>
      <c r="AW90" s="166">
        <v>32.832000000000001</v>
      </c>
      <c r="AX90" s="166">
        <v>32.832000000000001</v>
      </c>
      <c r="AY90" s="166">
        <v>32.832000000000001</v>
      </c>
      <c r="AZ90" s="166">
        <v>32.832000000000001</v>
      </c>
      <c r="BA90" s="166">
        <v>21</v>
      </c>
      <c r="BB90" s="166">
        <v>21</v>
      </c>
      <c r="BC90" s="166">
        <v>21</v>
      </c>
      <c r="BD90" s="166">
        <v>20.928000000000001</v>
      </c>
      <c r="BE90" s="166">
        <v>0</v>
      </c>
      <c r="BF90" s="166">
        <v>0</v>
      </c>
      <c r="BG90" s="166">
        <v>0</v>
      </c>
      <c r="BH90" s="166">
        <v>0</v>
      </c>
      <c r="BI90" s="166">
        <v>0</v>
      </c>
      <c r="BJ90" s="166">
        <v>0</v>
      </c>
      <c r="BK90" s="166">
        <v>0</v>
      </c>
      <c r="BL90" s="166">
        <v>0</v>
      </c>
      <c r="BM90" s="166">
        <v>0</v>
      </c>
      <c r="BN90" s="166">
        <v>0</v>
      </c>
      <c r="BO90" s="166">
        <v>0</v>
      </c>
      <c r="BP90" s="166">
        <v>0</v>
      </c>
      <c r="BQ90" s="166">
        <v>0</v>
      </c>
      <c r="BR90" s="166">
        <v>0</v>
      </c>
    </row>
    <row r="91" spans="1:70">
      <c r="A91" s="164" t="s">
        <v>943</v>
      </c>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67"/>
      <c r="AP91" s="165"/>
      <c r="AQ91" s="165"/>
      <c r="AR91" s="165"/>
      <c r="AS91" s="165"/>
      <c r="AT91" s="165"/>
      <c r="AU91" s="165"/>
      <c r="AV91" s="166">
        <v>22.246498599439775</v>
      </c>
      <c r="AW91" s="166">
        <v>21.355742296918766</v>
      </c>
      <c r="AX91" s="166">
        <v>19.834733893557427</v>
      </c>
      <c r="AY91" s="166">
        <v>16.15126050420168</v>
      </c>
      <c r="AZ91" s="166">
        <v>13.896358543417366</v>
      </c>
      <c r="BA91" s="166">
        <v>13.896358543417366</v>
      </c>
      <c r="BB91" s="166">
        <v>13.896358543417366</v>
      </c>
      <c r="BC91" s="166">
        <v>13.896358543417366</v>
      </c>
      <c r="BD91" s="166">
        <v>13.949579831932775</v>
      </c>
      <c r="BE91" s="166">
        <v>11.478991596638656</v>
      </c>
      <c r="BF91" s="166">
        <v>11.5</v>
      </c>
      <c r="BG91" s="166">
        <v>11.319327731092438</v>
      </c>
      <c r="BH91" s="166">
        <v>11.319327731092438</v>
      </c>
      <c r="BI91" s="166">
        <v>10.663865546218487</v>
      </c>
      <c r="BJ91" s="166">
        <v>10.596638655462185</v>
      </c>
      <c r="BK91" s="166">
        <v>10.54621848739496</v>
      </c>
      <c r="BL91" s="166">
        <v>10.806722689075631</v>
      </c>
      <c r="BM91" s="166">
        <v>10.655462184873949</v>
      </c>
      <c r="BN91" s="166">
        <v>10.823529411764707</v>
      </c>
      <c r="BO91" s="166">
        <v>11.016806722689076</v>
      </c>
      <c r="BP91" s="166">
        <v>10.630252100840337</v>
      </c>
      <c r="BQ91" s="166">
        <v>11.237148254363474</v>
      </c>
      <c r="BR91" s="166">
        <v>10.51</v>
      </c>
    </row>
    <row r="92" spans="1:70">
      <c r="A92" s="164" t="s">
        <v>944</v>
      </c>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65"/>
      <c r="AQ92" s="165"/>
      <c r="AR92" s="165"/>
      <c r="AS92" s="165"/>
      <c r="AT92" s="165"/>
      <c r="AU92" s="165"/>
      <c r="AV92" s="166">
        <v>41.005509641873282</v>
      </c>
      <c r="AW92" s="166">
        <v>41.005509641873282</v>
      </c>
      <c r="AX92" s="166">
        <v>41.005509641873282</v>
      </c>
      <c r="AY92" s="166">
        <v>43.388429752066116</v>
      </c>
      <c r="AZ92" s="166">
        <v>43.388429752066116</v>
      </c>
      <c r="BA92" s="166">
        <v>42.944903581267219</v>
      </c>
      <c r="BB92" s="166">
        <v>42.944903581267219</v>
      </c>
      <c r="BC92" s="166">
        <v>40.782369146005507</v>
      </c>
      <c r="BD92" s="166">
        <v>42.066115702479337</v>
      </c>
      <c r="BE92" s="166">
        <v>43.314049586776861</v>
      </c>
      <c r="BF92" s="166">
        <v>42.92</v>
      </c>
      <c r="BG92" s="166">
        <v>42.603305785123965</v>
      </c>
      <c r="BH92" s="166">
        <v>42.603305785123965</v>
      </c>
      <c r="BI92" s="166">
        <v>43.685950413223139</v>
      </c>
      <c r="BJ92" s="166">
        <v>35.710743801652896</v>
      </c>
      <c r="BK92" s="166">
        <v>35.18181818181818</v>
      </c>
      <c r="BL92" s="166">
        <v>34.867768595041319</v>
      </c>
      <c r="BM92" s="166">
        <v>34.909090909090914</v>
      </c>
      <c r="BN92" s="166">
        <v>36.190082644628099</v>
      </c>
      <c r="BO92" s="166">
        <v>32.099173553719012</v>
      </c>
      <c r="BP92" s="166">
        <v>29.958677685950413</v>
      </c>
      <c r="BQ92" s="166">
        <v>31.942148760330578</v>
      </c>
      <c r="BR92" s="166">
        <v>32.450000000000003</v>
      </c>
    </row>
    <row r="93" spans="1:70">
      <c r="A93" s="146" t="s">
        <v>945</v>
      </c>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65"/>
      <c r="AQ93" s="165"/>
      <c r="AR93" s="165"/>
      <c r="AS93" s="165"/>
      <c r="AT93" s="165"/>
      <c r="AU93" s="165"/>
      <c r="AV93" s="166">
        <v>28.424242424242429</v>
      </c>
      <c r="AW93" s="166">
        <v>28.424242424242429</v>
      </c>
      <c r="AX93" s="166">
        <v>28.424242424242429</v>
      </c>
      <c r="AY93" s="166">
        <v>27.170798898071624</v>
      </c>
      <c r="AZ93" s="166">
        <v>27.170798898071624</v>
      </c>
      <c r="BA93" s="166">
        <v>27.170798898071624</v>
      </c>
      <c r="BB93" s="166">
        <v>24.892561983471076</v>
      </c>
      <c r="BC93" s="166">
        <v>24.892561983471076</v>
      </c>
      <c r="BD93" s="166">
        <v>18.190082644628102</v>
      </c>
      <c r="BE93" s="166">
        <v>18.776859504132229</v>
      </c>
      <c r="BF93" s="166">
        <v>16.3</v>
      </c>
      <c r="BG93" s="166">
        <v>16.925619834710744</v>
      </c>
      <c r="BH93" s="166">
        <v>16.925619834710744</v>
      </c>
      <c r="BI93" s="166">
        <v>15.553719008264464</v>
      </c>
      <c r="BJ93" s="166">
        <v>15.289256198347108</v>
      </c>
      <c r="BK93" s="166">
        <v>15.611570247933885</v>
      </c>
      <c r="BL93" s="166">
        <v>15.495867768595042</v>
      </c>
      <c r="BM93" s="166">
        <v>14.826446280991737</v>
      </c>
      <c r="BN93" s="166">
        <v>14.991735537190083</v>
      </c>
      <c r="BO93" s="166">
        <v>14.909090909090908</v>
      </c>
      <c r="BP93" s="166">
        <v>9.7107438016528924</v>
      </c>
      <c r="BQ93" s="166">
        <v>15.358476252615009</v>
      </c>
      <c r="BR93" s="166">
        <v>15.56</v>
      </c>
    </row>
    <row r="94" spans="1:70">
      <c r="A94" s="146" t="s">
        <v>946</v>
      </c>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65"/>
      <c r="AQ94" s="165"/>
      <c r="AR94" s="165"/>
      <c r="AS94" s="165"/>
      <c r="AT94" s="165"/>
      <c r="AU94" s="165"/>
      <c r="AV94" s="166">
        <v>11.947222222222223</v>
      </c>
      <c r="AW94" s="166">
        <v>10.269444444444444</v>
      </c>
      <c r="AX94" s="166">
        <v>10.066666666666666</v>
      </c>
      <c r="AY94" s="166">
        <v>10.066666666666666</v>
      </c>
      <c r="AZ94" s="166">
        <v>10.066666666666666</v>
      </c>
      <c r="BA94" s="166">
        <v>10.066666666666666</v>
      </c>
      <c r="BB94" s="166">
        <v>10.066666666666666</v>
      </c>
      <c r="BC94" s="166">
        <v>10.066666666666666</v>
      </c>
      <c r="BD94" s="166">
        <v>10.375</v>
      </c>
      <c r="BE94" s="166">
        <v>10.158333333333333</v>
      </c>
      <c r="BF94" s="166">
        <v>10.130000000000001</v>
      </c>
      <c r="BG94" s="166">
        <v>9.4749999999999996</v>
      </c>
      <c r="BH94" s="166">
        <v>9.4749999999999996</v>
      </c>
      <c r="BI94" s="166">
        <v>9.6333333333333346</v>
      </c>
      <c r="BJ94" s="166">
        <v>9.6333333333333346</v>
      </c>
      <c r="BK94" s="166">
        <v>9.5583333333333336</v>
      </c>
      <c r="BL94" s="166">
        <v>9.5833333333333339</v>
      </c>
      <c r="BM94" s="166">
        <v>9.8916666666666657</v>
      </c>
      <c r="BN94" s="166">
        <v>9.7000000000000011</v>
      </c>
      <c r="BO94" s="166">
        <v>10.008333333333333</v>
      </c>
      <c r="BP94" s="166">
        <v>9.9583333333333339</v>
      </c>
      <c r="BQ94" s="166">
        <v>10.201818140935231</v>
      </c>
      <c r="BR94" s="166">
        <v>10.38</v>
      </c>
    </row>
    <row r="95" spans="1:70">
      <c r="A95" s="146" t="s">
        <v>947</v>
      </c>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65"/>
      <c r="AQ95" s="165"/>
      <c r="AR95" s="165"/>
      <c r="AS95" s="165"/>
      <c r="AT95" s="165"/>
      <c r="AU95" s="165"/>
      <c r="AV95" s="166">
        <v>10.840108401084011</v>
      </c>
      <c r="AW95" s="166">
        <v>10.840108401084011</v>
      </c>
      <c r="AX95" s="166">
        <v>10.840108401084011</v>
      </c>
      <c r="AY95" s="166">
        <v>10.027100271002711</v>
      </c>
      <c r="AZ95" s="166">
        <v>10.027100271002711</v>
      </c>
      <c r="BA95" s="166">
        <v>10.027100271002711</v>
      </c>
      <c r="BB95" s="166">
        <v>9.2140921409214105</v>
      </c>
      <c r="BC95" s="166">
        <v>10.566395663956641</v>
      </c>
      <c r="BD95" s="166">
        <v>10.566395663956641</v>
      </c>
      <c r="BE95" s="166">
        <v>10.566395663956641</v>
      </c>
      <c r="BF95" s="166">
        <v>10.91</v>
      </c>
      <c r="BG95" s="166">
        <v>8.7520661157024797</v>
      </c>
      <c r="BH95" s="166">
        <v>8.7520661157024797</v>
      </c>
      <c r="BI95" s="166">
        <v>8.6097560975609753</v>
      </c>
      <c r="BJ95" s="166">
        <v>10.170731707317072</v>
      </c>
      <c r="BK95" s="166">
        <v>10.089430894308943</v>
      </c>
      <c r="BL95" s="166">
        <v>11.1869918699187</v>
      </c>
      <c r="BM95" s="166">
        <v>11.1869918699187</v>
      </c>
      <c r="BN95" s="166">
        <v>11.723577235772359</v>
      </c>
      <c r="BO95" s="166">
        <v>11.723577235772359</v>
      </c>
      <c r="BP95" s="166">
        <v>11.723577235772359</v>
      </c>
      <c r="BQ95" s="166">
        <v>11.723577235772359</v>
      </c>
      <c r="BR95" s="166">
        <v>11.86</v>
      </c>
    </row>
    <row r="97" spans="1:70">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68"/>
      <c r="BO97" s="168"/>
      <c r="BP97" s="168"/>
      <c r="BQ97" s="168"/>
    </row>
    <row r="98" spans="1:70" ht="15.6">
      <c r="A98" s="14" t="s">
        <v>966</v>
      </c>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3"/>
      <c r="AQ98" s="163"/>
      <c r="AR98" s="163"/>
      <c r="AS98" s="163"/>
      <c r="AT98" s="163"/>
      <c r="AU98" s="163"/>
      <c r="AV98" s="163" t="s">
        <v>921</v>
      </c>
      <c r="AW98" s="163" t="s">
        <v>960</v>
      </c>
      <c r="AX98" s="163" t="s">
        <v>961</v>
      </c>
      <c r="AY98" s="163" t="s">
        <v>962</v>
      </c>
      <c r="AZ98" s="140" t="s">
        <v>963</v>
      </c>
      <c r="BA98" s="140" t="s">
        <v>573</v>
      </c>
    </row>
    <row r="99" spans="1:70">
      <c r="A99" s="164" t="s">
        <v>967</v>
      </c>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65"/>
      <c r="AQ99" s="165"/>
      <c r="AR99" s="165"/>
      <c r="AS99" s="165"/>
      <c r="AT99" s="165"/>
      <c r="AU99" s="165"/>
      <c r="AV99" s="166">
        <v>13.49</v>
      </c>
      <c r="AW99" s="166">
        <v>13.49</v>
      </c>
      <c r="AX99" s="166">
        <v>0</v>
      </c>
      <c r="AY99" s="166">
        <v>0</v>
      </c>
      <c r="AZ99" s="166">
        <v>0</v>
      </c>
      <c r="BA99" s="166">
        <v>13.49</v>
      </c>
    </row>
    <row r="100" spans="1:70">
      <c r="A100" s="164" t="s">
        <v>72</v>
      </c>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67"/>
      <c r="AP100" s="165"/>
      <c r="AQ100" s="165"/>
      <c r="AR100" s="165"/>
      <c r="AS100" s="165"/>
      <c r="AT100" s="165"/>
      <c r="AU100" s="165"/>
      <c r="AV100" s="166">
        <v>16.29</v>
      </c>
      <c r="AW100" s="166">
        <v>16.29</v>
      </c>
      <c r="AX100" s="166">
        <v>0</v>
      </c>
      <c r="AY100" s="166">
        <v>0</v>
      </c>
      <c r="AZ100" s="166">
        <v>0</v>
      </c>
      <c r="BA100" s="166">
        <v>16.29</v>
      </c>
    </row>
    <row r="101" spans="1:70">
      <c r="A101" s="146" t="s">
        <v>635</v>
      </c>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65"/>
      <c r="AQ101" s="165"/>
      <c r="AR101" s="165"/>
      <c r="AS101" s="165"/>
      <c r="AT101" s="165"/>
      <c r="AU101" s="165"/>
      <c r="AV101" s="166">
        <v>14.375</v>
      </c>
      <c r="AW101" s="166">
        <v>14.375</v>
      </c>
      <c r="AX101" s="166">
        <v>0</v>
      </c>
      <c r="AY101" s="166">
        <v>0</v>
      </c>
      <c r="AZ101" s="166">
        <v>0</v>
      </c>
      <c r="BA101" s="166">
        <v>14.375</v>
      </c>
    </row>
    <row r="102" spans="1:70">
      <c r="A102" s="164" t="s">
        <v>47</v>
      </c>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65"/>
      <c r="AQ102" s="165"/>
      <c r="AR102" s="165"/>
      <c r="AS102" s="165"/>
      <c r="AT102" s="165"/>
      <c r="AU102" s="165"/>
      <c r="AV102" s="166">
        <v>16.294642857142858</v>
      </c>
      <c r="AW102" s="166">
        <v>16.294642857142858</v>
      </c>
      <c r="AX102" s="166">
        <v>0</v>
      </c>
      <c r="AY102" s="166">
        <v>0</v>
      </c>
      <c r="AZ102" s="166">
        <v>0</v>
      </c>
      <c r="BA102" s="166">
        <v>16.294642857142858</v>
      </c>
    </row>
    <row r="103" spans="1:70">
      <c r="A103" s="164" t="s">
        <v>19</v>
      </c>
      <c r="AV103" s="166">
        <v>21.726190476190478</v>
      </c>
      <c r="AW103" s="166">
        <v>21.726190476190478</v>
      </c>
      <c r="AX103" s="166">
        <v>0</v>
      </c>
      <c r="AY103" s="166">
        <v>0</v>
      </c>
      <c r="AZ103" s="166">
        <v>0</v>
      </c>
      <c r="BA103" s="166">
        <v>21.726190476190478</v>
      </c>
    </row>
    <row r="104" spans="1:70">
      <c r="AV104" s="169"/>
      <c r="AW104" s="169"/>
      <c r="AX104" s="169"/>
      <c r="AY104" s="169"/>
      <c r="AZ104" s="169"/>
      <c r="BA104" s="169"/>
      <c r="BB104" s="169"/>
    </row>
    <row r="105" spans="1:70" ht="15.6">
      <c r="A105" s="14" t="s">
        <v>966</v>
      </c>
      <c r="AV105" s="163" t="s">
        <v>928</v>
      </c>
      <c r="AW105" s="163" t="s">
        <v>929</v>
      </c>
      <c r="AX105" s="163" t="s">
        <v>930</v>
      </c>
      <c r="AY105" s="163" t="s">
        <v>931</v>
      </c>
      <c r="AZ105" s="140" t="s">
        <v>932</v>
      </c>
      <c r="BA105" s="140" t="s">
        <v>933</v>
      </c>
      <c r="BB105" s="163" t="s">
        <v>934</v>
      </c>
      <c r="BC105" s="163" t="s">
        <v>935</v>
      </c>
      <c r="BD105" s="163" t="s">
        <v>936</v>
      </c>
      <c r="BE105" s="163" t="s">
        <v>937</v>
      </c>
      <c r="BF105" s="163" t="s">
        <v>938</v>
      </c>
      <c r="BG105" s="163" t="s">
        <v>939</v>
      </c>
      <c r="BH105" s="163" t="s">
        <v>106</v>
      </c>
      <c r="BI105" s="163" t="s">
        <v>212</v>
      </c>
      <c r="BJ105" s="163" t="s">
        <v>179</v>
      </c>
      <c r="BK105" s="163" t="s">
        <v>184</v>
      </c>
      <c r="BL105" s="163" t="s">
        <v>940</v>
      </c>
      <c r="BM105" s="163" t="s">
        <v>149</v>
      </c>
      <c r="BN105" s="163" t="s">
        <v>143</v>
      </c>
      <c r="BO105" s="140" t="s">
        <v>130</v>
      </c>
      <c r="BP105" s="140" t="s">
        <v>941</v>
      </c>
      <c r="BQ105" s="140" t="s">
        <v>80</v>
      </c>
      <c r="BR105" s="140" t="s">
        <v>86</v>
      </c>
    </row>
    <row r="106" spans="1:70">
      <c r="A106" s="164" t="s">
        <v>942</v>
      </c>
      <c r="AV106" s="166">
        <v>22.941333333333333</v>
      </c>
      <c r="AW106" s="166">
        <v>22.941333333333333</v>
      </c>
      <c r="AX106" s="166">
        <v>22.941333333333333</v>
      </c>
      <c r="AY106" s="166">
        <v>20.898666666666667</v>
      </c>
      <c r="AZ106" s="166">
        <v>20.898666666666667</v>
      </c>
      <c r="BA106" s="166">
        <v>20.898666666666667</v>
      </c>
      <c r="BB106" s="166">
        <v>22.650666666666666</v>
      </c>
      <c r="BC106" s="166">
        <v>22.650666666666666</v>
      </c>
      <c r="BD106" s="166">
        <v>18.78</v>
      </c>
      <c r="BE106" s="166">
        <v>18.103999999999999</v>
      </c>
      <c r="BF106" s="166">
        <v>18.13</v>
      </c>
      <c r="BG106" s="166">
        <v>18.080000000000002</v>
      </c>
      <c r="BH106" s="166">
        <v>18.36</v>
      </c>
      <c r="BI106" s="166">
        <v>18.288</v>
      </c>
      <c r="BJ106" s="166">
        <v>18.416</v>
      </c>
      <c r="BK106" s="166">
        <v>17.936</v>
      </c>
      <c r="BL106" s="166">
        <v>17.72</v>
      </c>
      <c r="BM106" s="166">
        <v>17.856000000000002</v>
      </c>
      <c r="BN106" s="166">
        <v>17.84</v>
      </c>
      <c r="BO106" s="166">
        <v>19.271999999999998</v>
      </c>
      <c r="BP106" s="166">
        <v>18.672000000000001</v>
      </c>
      <c r="BQ106" s="166">
        <v>20.253691684079513</v>
      </c>
      <c r="BR106" s="166">
        <v>20.82</v>
      </c>
    </row>
    <row r="107" spans="1:70">
      <c r="A107" s="164" t="s">
        <v>943</v>
      </c>
      <c r="AV107" s="166">
        <v>26.577030812324931</v>
      </c>
      <c r="AW107" s="166">
        <v>26.577030812324931</v>
      </c>
      <c r="AX107" s="166">
        <v>26.577030812324931</v>
      </c>
      <c r="AY107" s="166">
        <v>26.577030812324931</v>
      </c>
      <c r="AZ107" s="166">
        <v>26.467787114845944</v>
      </c>
      <c r="BA107" s="166">
        <v>26.467787114845944</v>
      </c>
      <c r="BB107" s="166">
        <v>25.577030812324931</v>
      </c>
      <c r="BC107" s="166">
        <v>26.731092436974794</v>
      </c>
      <c r="BD107" s="166">
        <v>26.19</v>
      </c>
      <c r="BE107" s="166">
        <v>27.002801120448179</v>
      </c>
      <c r="BF107" s="166">
        <v>24.54</v>
      </c>
      <c r="BG107" s="166">
        <v>24.100840336134453</v>
      </c>
      <c r="BH107" s="166">
        <v>18.329999999999998</v>
      </c>
      <c r="BI107" s="166">
        <v>17.991596638655462</v>
      </c>
      <c r="BJ107" s="166">
        <v>17.873949579831933</v>
      </c>
      <c r="BK107" s="166">
        <v>17.789915966386555</v>
      </c>
      <c r="BL107" s="166">
        <v>18.235294117647058</v>
      </c>
      <c r="BM107" s="166">
        <v>18.067226890756302</v>
      </c>
      <c r="BN107" s="166">
        <v>18.630252100840337</v>
      </c>
      <c r="BO107" s="166">
        <v>18.974789915966387</v>
      </c>
      <c r="BP107" s="166">
        <v>18.991596638655466</v>
      </c>
      <c r="BQ107" s="166">
        <v>20.073062558356675</v>
      </c>
      <c r="BR107" s="166">
        <v>20.63</v>
      </c>
    </row>
    <row r="108" spans="1:70">
      <c r="A108" s="146" t="s">
        <v>944</v>
      </c>
      <c r="AU108" s="170"/>
      <c r="AV108" s="166">
        <v>25.041322314049587</v>
      </c>
      <c r="AW108" s="166">
        <v>26.617079889807162</v>
      </c>
      <c r="AX108" s="166">
        <v>26.013774104683201</v>
      </c>
      <c r="AY108" s="166">
        <v>26.454545454545453</v>
      </c>
      <c r="AZ108" s="166">
        <v>26.454545454545453</v>
      </c>
      <c r="BA108" s="166">
        <v>24.170798898071627</v>
      </c>
      <c r="BB108" s="166">
        <v>23.925619834710748</v>
      </c>
      <c r="BC108" s="166">
        <v>23.826446280991735</v>
      </c>
      <c r="BD108" s="166">
        <v>24.36</v>
      </c>
      <c r="BE108" s="166">
        <v>25.581267217630856</v>
      </c>
      <c r="BF108" s="166">
        <v>23.81</v>
      </c>
      <c r="BG108" s="166">
        <v>24.396694214876032</v>
      </c>
      <c r="BH108" s="166">
        <v>24.66</v>
      </c>
      <c r="BI108" s="166">
        <v>24.950413223140497</v>
      </c>
      <c r="BJ108" s="166">
        <v>25.008264462809919</v>
      </c>
      <c r="BK108" s="166">
        <v>24.289256198347108</v>
      </c>
      <c r="BL108" s="166">
        <v>24.074380165289256</v>
      </c>
      <c r="BM108" s="166">
        <v>23.347107438016529</v>
      </c>
      <c r="BN108" s="166">
        <v>24.206611570247933</v>
      </c>
      <c r="BO108" s="166">
        <v>24.049586776859506</v>
      </c>
      <c r="BP108" s="166">
        <v>21.975206611570247</v>
      </c>
      <c r="BQ108" s="166">
        <v>23.430788826683248</v>
      </c>
      <c r="BR108" s="166">
        <v>23.8</v>
      </c>
    </row>
    <row r="109" spans="1:70">
      <c r="A109" s="164" t="s">
        <v>945</v>
      </c>
      <c r="AV109" s="166">
        <v>35.77961432506887</v>
      </c>
      <c r="AW109" s="166">
        <v>36.873278236914601</v>
      </c>
      <c r="AX109" s="166">
        <v>34.77961432506887</v>
      </c>
      <c r="AY109" s="166">
        <v>34.77961432506887</v>
      </c>
      <c r="AZ109" s="166">
        <v>34.77961432506887</v>
      </c>
      <c r="BA109" s="166">
        <v>33.035812672176313</v>
      </c>
      <c r="BB109" s="166">
        <v>33.666666666666671</v>
      </c>
      <c r="BC109" s="166">
        <v>35.553719008264466</v>
      </c>
      <c r="BD109" s="166">
        <v>35.340000000000003</v>
      </c>
      <c r="BE109" s="166">
        <v>36.476584022038566</v>
      </c>
      <c r="BF109" s="166">
        <v>33.43</v>
      </c>
      <c r="BG109" s="166">
        <v>35.223140495867767</v>
      </c>
      <c r="BH109" s="166">
        <v>34.880000000000003</v>
      </c>
      <c r="BI109" s="166">
        <v>36.578512396694215</v>
      </c>
      <c r="BJ109" s="166">
        <v>35.685950413223139</v>
      </c>
      <c r="BK109" s="166">
        <v>32.36363636363636</v>
      </c>
      <c r="BL109" s="166">
        <v>33.033057851239668</v>
      </c>
      <c r="BM109" s="166">
        <v>32.330578512396691</v>
      </c>
      <c r="BN109" s="166">
        <v>30.148760330578511</v>
      </c>
      <c r="BO109" s="166">
        <v>22.305785123966942</v>
      </c>
      <c r="BP109" s="166">
        <v>22.487603305785125</v>
      </c>
      <c r="BQ109" s="166">
        <v>24.76362150210236</v>
      </c>
      <c r="BR109" s="166">
        <v>27.17</v>
      </c>
    </row>
    <row r="110" spans="1:70">
      <c r="A110" s="164" t="s">
        <v>946</v>
      </c>
      <c r="AV110" s="166">
        <v>14.430555555555555</v>
      </c>
      <c r="AW110" s="166">
        <v>15.102777777777776</v>
      </c>
      <c r="AX110" s="166">
        <v>15.036111111111111</v>
      </c>
      <c r="AY110" s="166">
        <v>14.094444444444445</v>
      </c>
      <c r="AZ110" s="166">
        <v>13.794444444444443</v>
      </c>
      <c r="BA110" s="166">
        <v>12.122222222222224</v>
      </c>
      <c r="BB110" s="166">
        <v>13.074999999999999</v>
      </c>
      <c r="BC110" s="166">
        <v>10.941666666666668</v>
      </c>
      <c r="BD110" s="166">
        <v>9.33</v>
      </c>
      <c r="BE110" s="166">
        <v>10.363888888888891</v>
      </c>
      <c r="BF110" s="166">
        <v>9.93</v>
      </c>
      <c r="BG110" s="166">
        <v>10.475000000000001</v>
      </c>
      <c r="BH110" s="166">
        <v>8.81</v>
      </c>
      <c r="BI110" s="166">
        <v>9.25</v>
      </c>
      <c r="BJ110" s="166">
        <v>9.25</v>
      </c>
      <c r="BK110" s="166">
        <v>9.5916666666666668</v>
      </c>
      <c r="BL110" s="166">
        <v>9.9666666666666686</v>
      </c>
      <c r="BM110" s="166">
        <v>10.5</v>
      </c>
      <c r="BN110" s="166">
        <v>10.3</v>
      </c>
      <c r="BO110" s="166">
        <v>11.966666666666667</v>
      </c>
      <c r="BP110" s="166">
        <v>11.908333333333333</v>
      </c>
      <c r="BQ110" s="166">
        <v>12.761547056297161</v>
      </c>
      <c r="BR110" s="166">
        <v>12.99</v>
      </c>
    </row>
    <row r="111" spans="1:70">
      <c r="A111" s="164" t="s">
        <v>947</v>
      </c>
      <c r="AV111" s="166">
        <v>29.72357723577236</v>
      </c>
      <c r="AW111" s="166">
        <v>30</v>
      </c>
      <c r="AX111" s="166">
        <v>28.333333333333336</v>
      </c>
      <c r="AY111" s="166">
        <v>28.333333333333336</v>
      </c>
      <c r="AZ111" s="166">
        <v>29.997289972899729</v>
      </c>
      <c r="BA111" s="166">
        <v>29.997289972899729</v>
      </c>
      <c r="BB111" s="166">
        <v>25.699186991869919</v>
      </c>
      <c r="BC111" s="166">
        <v>25.699186991869919</v>
      </c>
      <c r="BD111" s="166">
        <v>25.7</v>
      </c>
      <c r="BE111" s="166">
        <v>25.699186991869919</v>
      </c>
      <c r="BF111" s="166">
        <v>25.7</v>
      </c>
      <c r="BG111" s="166">
        <v>26.123966942148762</v>
      </c>
      <c r="BH111" s="166">
        <v>26.123966942148762</v>
      </c>
      <c r="BI111" s="166">
        <v>25.008130081300816</v>
      </c>
      <c r="BJ111" s="166">
        <v>24.585365853658537</v>
      </c>
      <c r="BK111" s="166">
        <v>24.585365853658537</v>
      </c>
      <c r="BL111" s="166">
        <v>24.585365853658537</v>
      </c>
      <c r="BM111" s="166">
        <v>24.585365853658537</v>
      </c>
      <c r="BN111" s="166">
        <v>26.666666666666664</v>
      </c>
      <c r="BO111" s="166">
        <v>26.666666666666664</v>
      </c>
      <c r="BP111" s="166">
        <v>26.666666666666664</v>
      </c>
      <c r="BQ111" s="166">
        <v>26.385555555555552</v>
      </c>
      <c r="BR111" s="166">
        <v>26.39</v>
      </c>
    </row>
    <row r="113" spans="1:70" ht="15.6">
      <c r="A113" s="134" t="s">
        <v>968</v>
      </c>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135"/>
      <c r="AY113" s="136"/>
      <c r="AZ113" s="136"/>
      <c r="BA113" s="136"/>
      <c r="BB113" s="136"/>
      <c r="BC113" s="136"/>
      <c r="BD113" s="136"/>
      <c r="BE113" s="136"/>
      <c r="BF113" s="136"/>
      <c r="BG113" s="136"/>
      <c r="BH113" s="136"/>
      <c r="BI113" s="136"/>
      <c r="BJ113" s="136"/>
      <c r="BK113" s="137"/>
      <c r="BL113" s="137"/>
      <c r="BM113" s="137"/>
      <c r="BN113" s="137"/>
      <c r="BO113" s="137"/>
      <c r="BP113" s="137"/>
      <c r="BQ113" s="137"/>
      <c r="BR113" s="137"/>
    </row>
    <row r="115" spans="1:70" ht="15.6">
      <c r="A115" s="14" t="s">
        <v>969</v>
      </c>
      <c r="AV115" s="163" t="s">
        <v>952</v>
      </c>
      <c r="AW115" s="163" t="s">
        <v>953</v>
      </c>
      <c r="AX115" s="163" t="s">
        <v>954</v>
      </c>
      <c r="AY115" s="163" t="s">
        <v>573</v>
      </c>
    </row>
    <row r="116" spans="1:70">
      <c r="A116" s="164" t="s">
        <v>44</v>
      </c>
      <c r="AV116" s="166">
        <v>0</v>
      </c>
      <c r="AW116" s="166">
        <v>14.99</v>
      </c>
      <c r="AX116" s="166">
        <v>0</v>
      </c>
      <c r="AY116" s="166">
        <v>14.99</v>
      </c>
    </row>
    <row r="117" spans="1:70">
      <c r="A117" s="164" t="s">
        <v>19</v>
      </c>
      <c r="AV117" s="166">
        <v>1.3886111111111112</v>
      </c>
      <c r="AW117" s="166">
        <v>0</v>
      </c>
      <c r="AX117" s="166">
        <v>21.43</v>
      </c>
      <c r="AY117" s="166">
        <v>22.81861111111111</v>
      </c>
    </row>
    <row r="118" spans="1:70">
      <c r="A118" s="146" t="s">
        <v>47</v>
      </c>
      <c r="AU118" s="170"/>
      <c r="AV118" s="166">
        <v>0</v>
      </c>
      <c r="AW118" s="166">
        <v>29.989999999999995</v>
      </c>
      <c r="AX118" s="166">
        <v>0</v>
      </c>
      <c r="AY118" s="166">
        <v>29.989999999999995</v>
      </c>
    </row>
    <row r="120" spans="1:70" ht="15.6">
      <c r="A120" s="14" t="s">
        <v>970</v>
      </c>
      <c r="AV120" s="163" t="s">
        <v>952</v>
      </c>
      <c r="AW120" s="163" t="s">
        <v>953</v>
      </c>
      <c r="AX120" s="163" t="s">
        <v>954</v>
      </c>
      <c r="AY120" s="163" t="s">
        <v>573</v>
      </c>
    </row>
    <row r="121" spans="1:70">
      <c r="A121" s="164"/>
      <c r="AV121" s="166"/>
      <c r="AW121" s="166"/>
      <c r="AX121" s="166"/>
      <c r="AY121" s="166"/>
    </row>
    <row r="122" spans="1:70">
      <c r="A122" s="164"/>
      <c r="AV122" s="166"/>
      <c r="AW122" s="166"/>
      <c r="AX122" s="166"/>
      <c r="AY122" s="166"/>
    </row>
    <row r="124" spans="1:70" ht="15.6">
      <c r="A124" s="14" t="s">
        <v>969</v>
      </c>
      <c r="AV124" s="163" t="s">
        <v>928</v>
      </c>
      <c r="AW124" s="163" t="s">
        <v>929</v>
      </c>
      <c r="AX124" s="163" t="s">
        <v>930</v>
      </c>
      <c r="AY124" s="163" t="s">
        <v>931</v>
      </c>
      <c r="AZ124" s="140" t="s">
        <v>932</v>
      </c>
      <c r="BA124" s="140" t="s">
        <v>933</v>
      </c>
      <c r="BB124" s="163" t="s">
        <v>934</v>
      </c>
      <c r="BC124" s="163" t="s">
        <v>935</v>
      </c>
      <c r="BD124" s="163" t="s">
        <v>936</v>
      </c>
      <c r="BE124" s="163" t="s">
        <v>937</v>
      </c>
      <c r="BF124" s="163" t="s">
        <v>938</v>
      </c>
      <c r="BG124" s="163" t="s">
        <v>939</v>
      </c>
      <c r="BH124" s="163" t="s">
        <v>106</v>
      </c>
      <c r="BI124" s="163" t="s">
        <v>212</v>
      </c>
      <c r="BJ124" s="163" t="s">
        <v>179</v>
      </c>
      <c r="BK124" s="163" t="s">
        <v>184</v>
      </c>
      <c r="BL124" s="163" t="s">
        <v>940</v>
      </c>
      <c r="BM124" s="163" t="s">
        <v>149</v>
      </c>
      <c r="BN124" s="163" t="s">
        <v>143</v>
      </c>
      <c r="BO124" s="140" t="s">
        <v>130</v>
      </c>
      <c r="BP124" s="140" t="s">
        <v>941</v>
      </c>
      <c r="BQ124" s="140" t="s">
        <v>80</v>
      </c>
      <c r="BR124" s="140" t="s">
        <v>86</v>
      </c>
    </row>
    <row r="125" spans="1:70">
      <c r="A125" s="164" t="s">
        <v>942</v>
      </c>
      <c r="AV125" s="166">
        <v>10.573333333333334</v>
      </c>
      <c r="AW125" s="166">
        <v>10.893333333333334</v>
      </c>
      <c r="AX125" s="166">
        <v>10.893333333333334</v>
      </c>
      <c r="AY125" s="166">
        <v>11.309333333333335</v>
      </c>
      <c r="AZ125" s="166">
        <v>11.309333333333335</v>
      </c>
      <c r="BA125" s="166">
        <v>11.309333333333335</v>
      </c>
      <c r="BB125" s="166">
        <v>11.549333333333333</v>
      </c>
      <c r="BC125" s="166">
        <v>11.637333333333334</v>
      </c>
      <c r="BD125" s="166">
        <v>11.6</v>
      </c>
      <c r="BE125" s="166">
        <v>11.92</v>
      </c>
      <c r="BF125" s="166">
        <v>11.936</v>
      </c>
      <c r="BG125" s="166">
        <v>11.208</v>
      </c>
      <c r="BH125" s="166">
        <v>11.38</v>
      </c>
      <c r="BI125" s="166">
        <v>10.36</v>
      </c>
      <c r="BJ125" s="166">
        <v>10.440000000000001</v>
      </c>
      <c r="BK125" s="166">
        <v>10.456</v>
      </c>
      <c r="BL125" s="166">
        <v>10.256</v>
      </c>
      <c r="BM125" s="166">
        <v>10.656000000000001</v>
      </c>
      <c r="BN125" s="166">
        <v>11.064</v>
      </c>
      <c r="BO125" s="166">
        <v>11.537814299324799</v>
      </c>
      <c r="BP125" s="166">
        <v>9.5359999999999996</v>
      </c>
      <c r="BQ125" s="166">
        <v>9.8017028435279379</v>
      </c>
      <c r="BR125" s="166">
        <v>10.781748810125542</v>
      </c>
    </row>
    <row r="126" spans="1:70">
      <c r="A126" s="164" t="s">
        <v>943</v>
      </c>
      <c r="AV126" s="166">
        <v>24.616246498599441</v>
      </c>
      <c r="AW126" s="166">
        <v>24.890756302521012</v>
      </c>
      <c r="AX126" s="166">
        <v>24.011204481792721</v>
      </c>
      <c r="AY126" s="166">
        <v>22.621848739495796</v>
      </c>
      <c r="AZ126" s="166">
        <v>21.350140056022411</v>
      </c>
      <c r="BA126" s="166">
        <v>21.350140056022411</v>
      </c>
      <c r="BB126" s="166">
        <v>21.901960784313726</v>
      </c>
      <c r="BC126" s="166">
        <v>21.901960784313726</v>
      </c>
      <c r="BD126" s="166">
        <v>21.974789915966387</v>
      </c>
      <c r="BE126" s="166">
        <v>21.218487394957982</v>
      </c>
      <c r="BF126" s="166">
        <v>21.084033613445378</v>
      </c>
      <c r="BG126" s="166">
        <v>21.008403361344538</v>
      </c>
      <c r="BH126" s="166">
        <v>20</v>
      </c>
      <c r="BI126" s="166">
        <v>19.731092436974791</v>
      </c>
      <c r="BJ126" s="166">
        <v>17.966386554621849</v>
      </c>
      <c r="BK126" s="166">
        <v>17.882352941176471</v>
      </c>
      <c r="BL126" s="166">
        <v>18.033613445378151</v>
      </c>
      <c r="BM126" s="166">
        <v>18.747899159663866</v>
      </c>
      <c r="BN126" s="166">
        <v>19.336134453781515</v>
      </c>
      <c r="BO126" s="166">
        <v>19.683823529411768</v>
      </c>
      <c r="BP126" s="166">
        <v>19.084033613445381</v>
      </c>
      <c r="BQ126" s="166">
        <v>20.17480325463519</v>
      </c>
      <c r="BR126" s="166">
        <v>20.2281501747986</v>
      </c>
    </row>
    <row r="127" spans="1:70">
      <c r="A127" s="146" t="s">
        <v>944</v>
      </c>
      <c r="AU127" s="170"/>
      <c r="AV127" s="166">
        <v>23.052341597796143</v>
      </c>
      <c r="AW127" s="166">
        <v>23.352617079889807</v>
      </c>
      <c r="AX127" s="166">
        <v>24.45454545454545</v>
      </c>
      <c r="AY127" s="166">
        <v>21.848484848484851</v>
      </c>
      <c r="AZ127" s="166">
        <v>21.848484848484851</v>
      </c>
      <c r="BA127" s="166">
        <v>21.24793388429752</v>
      </c>
      <c r="BB127" s="166">
        <v>21.24793388429752</v>
      </c>
      <c r="BC127" s="166">
        <v>20.743801652892568</v>
      </c>
      <c r="BD127" s="166">
        <v>20.380165289256198</v>
      </c>
      <c r="BE127" s="166">
        <v>20.991735537190081</v>
      </c>
      <c r="BF127" s="166">
        <v>20.793388429752067</v>
      </c>
      <c r="BG127" s="166">
        <v>20.438016528925619</v>
      </c>
      <c r="BH127" s="166">
        <v>20.92</v>
      </c>
      <c r="BI127" s="166">
        <v>20.950413223140497</v>
      </c>
      <c r="BJ127" s="166">
        <v>21.785123966942148</v>
      </c>
      <c r="BK127" s="166">
        <v>21.074380165289256</v>
      </c>
      <c r="BL127" s="166">
        <v>19.950413223140497</v>
      </c>
      <c r="BM127" s="166">
        <v>19.97520661157025</v>
      </c>
      <c r="BN127" s="166">
        <v>20.710743801652892</v>
      </c>
      <c r="BO127" s="166">
        <v>22.518258696905633</v>
      </c>
      <c r="BP127" s="166">
        <v>20.173553719008265</v>
      </c>
      <c r="BQ127" s="166">
        <v>22.408016298534381</v>
      </c>
      <c r="BR127" s="166">
        <v>21.351542504347147</v>
      </c>
    </row>
    <row r="128" spans="1:70">
      <c r="A128" s="164" t="s">
        <v>945</v>
      </c>
      <c r="AV128" s="166">
        <v>24.267217630853995</v>
      </c>
      <c r="AW128" s="166">
        <v>24.267217630853995</v>
      </c>
      <c r="AX128" s="166">
        <v>24.267217630853995</v>
      </c>
      <c r="AY128" s="166">
        <v>24.267217630853995</v>
      </c>
      <c r="AZ128" s="166">
        <v>30.550964187327825</v>
      </c>
      <c r="BA128" s="166">
        <v>30.550964187327825</v>
      </c>
      <c r="BB128" s="166">
        <v>27.550964187327825</v>
      </c>
      <c r="BC128" s="166">
        <v>22.677685950413224</v>
      </c>
      <c r="BD128" s="166">
        <v>22.247933884297524</v>
      </c>
      <c r="BE128" s="166">
        <v>31.099173553719012</v>
      </c>
      <c r="BF128" s="166">
        <v>31.214876033057855</v>
      </c>
      <c r="BG128" s="166">
        <v>31.223140495867771</v>
      </c>
      <c r="BH128" s="166"/>
      <c r="BI128" s="166"/>
      <c r="BJ128" s="166"/>
      <c r="BK128" s="166"/>
      <c r="BL128" s="166"/>
      <c r="BM128" s="166"/>
      <c r="BN128" s="166"/>
      <c r="BO128" s="166"/>
      <c r="BP128" s="166"/>
      <c r="BQ128" s="166"/>
      <c r="BR128" s="166"/>
    </row>
    <row r="129" spans="1:70">
      <c r="A129" s="164" t="s">
        <v>946</v>
      </c>
      <c r="AV129" s="166">
        <v>11.747222222222222</v>
      </c>
      <c r="AW129" s="166">
        <v>11.3</v>
      </c>
      <c r="AX129" s="166">
        <v>11.3</v>
      </c>
      <c r="AY129" s="166">
        <v>11.411111111111111</v>
      </c>
      <c r="AZ129" s="166">
        <v>11.411111111111111</v>
      </c>
      <c r="BA129" s="166">
        <v>11.411111111111111</v>
      </c>
      <c r="BB129" s="166">
        <v>12.083333333333334</v>
      </c>
      <c r="BC129" s="166">
        <v>11.411111111111111</v>
      </c>
      <c r="BD129" s="166">
        <v>11.758333333333333</v>
      </c>
      <c r="BE129" s="166">
        <v>11.516666666666667</v>
      </c>
      <c r="BF129" s="166">
        <v>11.475</v>
      </c>
      <c r="BG129" s="166">
        <v>11.708333333333334</v>
      </c>
      <c r="BH129" s="166">
        <v>11.82</v>
      </c>
      <c r="BI129" s="166">
        <v>11.908333333333333</v>
      </c>
      <c r="BJ129" s="166">
        <v>11.916666666666668</v>
      </c>
      <c r="BK129" s="166">
        <v>12.1</v>
      </c>
      <c r="BL129" s="166">
        <v>12.191666666666668</v>
      </c>
      <c r="BM129" s="166">
        <v>11.866666666666667</v>
      </c>
      <c r="BN129" s="166">
        <v>11.633333333333335</v>
      </c>
      <c r="BO129" s="166">
        <v>12.92270413876663</v>
      </c>
      <c r="BP129" s="166">
        <v>12.350000000000001</v>
      </c>
      <c r="BQ129" s="166">
        <v>13.395914657060771</v>
      </c>
      <c r="BR129" s="166">
        <v>14.349984883772503</v>
      </c>
    </row>
    <row r="130" spans="1:70">
      <c r="A130" s="164" t="s">
        <v>947</v>
      </c>
      <c r="AV130" s="166">
        <v>18.151761517615174</v>
      </c>
      <c r="AW130" s="166">
        <v>18.151761517615174</v>
      </c>
      <c r="AX130" s="166">
        <v>18.151761517615174</v>
      </c>
      <c r="AY130" s="166">
        <v>18.151761517615199</v>
      </c>
      <c r="AZ130" s="166">
        <v>18.151761517615174</v>
      </c>
      <c r="BA130" s="166">
        <v>18.151761517615174</v>
      </c>
      <c r="BB130" s="166">
        <v>18.151761517615174</v>
      </c>
      <c r="BC130" s="166">
        <v>18.151761517615174</v>
      </c>
      <c r="BD130" s="166">
        <v>18.151761517615174</v>
      </c>
      <c r="BE130" s="166">
        <v>17.699186991869919</v>
      </c>
      <c r="BF130" s="166">
        <v>18</v>
      </c>
      <c r="BG130" s="166">
        <v>18.165289256198349</v>
      </c>
      <c r="BH130" s="166">
        <v>18.165289256198349</v>
      </c>
      <c r="BI130" s="166">
        <v>18</v>
      </c>
      <c r="BJ130" s="166">
        <v>19.35772357723577</v>
      </c>
      <c r="BK130" s="166">
        <v>19.349593495934961</v>
      </c>
      <c r="BL130" s="166">
        <v>19.349593495934961</v>
      </c>
      <c r="BM130" s="166">
        <v>19.349593495934961</v>
      </c>
      <c r="BN130" s="166">
        <v>19.349593495934961</v>
      </c>
      <c r="BO130" s="166">
        <v>19.352303523035228</v>
      </c>
      <c r="BP130" s="166">
        <v>19.349593495934961</v>
      </c>
      <c r="BQ130" s="166">
        <v>18.373983739837396</v>
      </c>
      <c r="BR130" s="166">
        <v>18.373983739837396</v>
      </c>
    </row>
    <row r="132" spans="1:70" ht="15.6">
      <c r="A132" s="14" t="s">
        <v>971</v>
      </c>
      <c r="AV132" s="163" t="s">
        <v>928</v>
      </c>
      <c r="AW132" s="163" t="s">
        <v>929</v>
      </c>
      <c r="AX132" s="163" t="s">
        <v>930</v>
      </c>
      <c r="AY132" s="163" t="s">
        <v>931</v>
      </c>
      <c r="AZ132" s="140" t="s">
        <v>932</v>
      </c>
      <c r="BA132" s="140" t="s">
        <v>933</v>
      </c>
      <c r="BB132" s="163" t="s">
        <v>934</v>
      </c>
      <c r="BC132" s="163" t="s">
        <v>935</v>
      </c>
      <c r="BD132" s="163" t="s">
        <v>936</v>
      </c>
      <c r="BE132" s="163" t="s">
        <v>937</v>
      </c>
      <c r="BF132" s="163" t="s">
        <v>938</v>
      </c>
      <c r="BG132" s="163" t="s">
        <v>939</v>
      </c>
      <c r="BH132" s="163" t="s">
        <v>106</v>
      </c>
      <c r="BI132" s="163" t="s">
        <v>212</v>
      </c>
      <c r="BJ132" s="163" t="s">
        <v>179</v>
      </c>
      <c r="BK132" s="163" t="s">
        <v>184</v>
      </c>
      <c r="BL132" s="163" t="s">
        <v>940</v>
      </c>
      <c r="BM132" s="163" t="s">
        <v>149</v>
      </c>
      <c r="BN132" s="163" t="s">
        <v>143</v>
      </c>
      <c r="BO132" s="140" t="s">
        <v>130</v>
      </c>
      <c r="BP132" s="140" t="s">
        <v>941</v>
      </c>
      <c r="BQ132" s="140" t="s">
        <v>80</v>
      </c>
      <c r="BR132" s="140" t="s">
        <v>86</v>
      </c>
    </row>
    <row r="133" spans="1:70">
      <c r="A133" s="164" t="s">
        <v>942</v>
      </c>
      <c r="AV133" s="166">
        <v>23.080000000000005</v>
      </c>
      <c r="AW133" s="166">
        <v>20.714666666666666</v>
      </c>
      <c r="AX133" s="166">
        <v>20.714666666666666</v>
      </c>
      <c r="AY133" s="166">
        <v>20.714666666666666</v>
      </c>
      <c r="AZ133" s="166">
        <v>20.714666666666666</v>
      </c>
      <c r="BA133" s="166">
        <v>19.112000000000002</v>
      </c>
      <c r="BB133" s="166">
        <v>19.31733333333333</v>
      </c>
      <c r="BC133" s="166">
        <v>19.562666666666669</v>
      </c>
      <c r="BD133" s="166">
        <v>19.496000000000002</v>
      </c>
      <c r="BE133" s="166">
        <v>17.95</v>
      </c>
      <c r="BF133" s="166">
        <v>17.968</v>
      </c>
      <c r="BG133" s="166">
        <v>20.136000000000003</v>
      </c>
      <c r="BH133" s="166">
        <v>20.100000000000001</v>
      </c>
      <c r="BI133" s="166">
        <v>18.624000000000002</v>
      </c>
      <c r="BJ133" s="166">
        <v>17.863999999999997</v>
      </c>
      <c r="BK133" s="166">
        <v>18</v>
      </c>
      <c r="BL133" s="166">
        <v>17.984000000000002</v>
      </c>
      <c r="BM133" s="166">
        <v>18.440000000000001</v>
      </c>
      <c r="BN133" s="166">
        <v>19.119999999999997</v>
      </c>
      <c r="BO133" s="166">
        <v>19.748394432707837</v>
      </c>
      <c r="BP133" s="166">
        <v>18.952000000000002</v>
      </c>
      <c r="BQ133" s="166">
        <v>19.476485032561072</v>
      </c>
      <c r="BR133" s="166">
        <v>17.639793951809523</v>
      </c>
    </row>
    <row r="134" spans="1:70">
      <c r="A134" s="164" t="s">
        <v>943</v>
      </c>
      <c r="AV134" s="166">
        <v>30.330532212885156</v>
      </c>
      <c r="AW134" s="166">
        <v>30.344537815126056</v>
      </c>
      <c r="AX134" s="166">
        <v>29.809523809523814</v>
      </c>
      <c r="AY134" s="166">
        <v>22.414565826330531</v>
      </c>
      <c r="AZ134" s="166">
        <v>23.481792717086833</v>
      </c>
      <c r="BA134" s="166">
        <v>23.481792717086833</v>
      </c>
      <c r="BB134" s="166">
        <v>23.481792717086833</v>
      </c>
      <c r="BC134" s="166">
        <v>22.397759103641459</v>
      </c>
      <c r="BD134" s="166">
        <v>22.260504201680671</v>
      </c>
      <c r="BE134" s="166">
        <v>22.94</v>
      </c>
      <c r="BF134" s="166">
        <v>25.07563025210084</v>
      </c>
      <c r="BG134" s="166">
        <v>24.991596638655462</v>
      </c>
      <c r="BH134" s="166">
        <v>25.95</v>
      </c>
      <c r="BI134" s="166">
        <v>20.058823529411768</v>
      </c>
      <c r="BJ134" s="166">
        <v>20.025210084033613</v>
      </c>
      <c r="BK134" s="166">
        <v>19.932773109243698</v>
      </c>
      <c r="BL134" s="166">
        <v>20.529411764705884</v>
      </c>
      <c r="BM134" s="166">
        <v>19.54621848739496</v>
      </c>
      <c r="BN134" s="166">
        <v>20.159663865546218</v>
      </c>
      <c r="BO134" s="166">
        <v>20.944852941176471</v>
      </c>
      <c r="BP134" s="166">
        <v>20.310924369747902</v>
      </c>
      <c r="BQ134" s="166">
        <v>21.467286914765907</v>
      </c>
      <c r="BR134" s="166">
        <v>20.727480222062987</v>
      </c>
    </row>
    <row r="135" spans="1:70">
      <c r="A135" s="146" t="s">
        <v>944</v>
      </c>
      <c r="AU135" s="170"/>
      <c r="AV135" s="166">
        <v>35.369146005509648</v>
      </c>
      <c r="AW135" s="166">
        <v>36.173553719008268</v>
      </c>
      <c r="AX135" s="166">
        <v>35.928374655647382</v>
      </c>
      <c r="AY135" s="166">
        <v>34.752066115702476</v>
      </c>
      <c r="AZ135" s="166">
        <v>34.752066115702476</v>
      </c>
      <c r="BA135" s="166">
        <v>33.355371900826448</v>
      </c>
      <c r="BB135" s="166">
        <v>27.714876033057848</v>
      </c>
      <c r="BC135" s="166">
        <v>27.714876033057848</v>
      </c>
      <c r="BD135" s="166">
        <v>37.008264462809919</v>
      </c>
      <c r="BE135" s="166">
        <v>37.729999999999997</v>
      </c>
      <c r="BF135" s="166">
        <v>26.404958677685951</v>
      </c>
      <c r="BG135" s="166">
        <v>26.223140495867771</v>
      </c>
      <c r="BH135" s="166">
        <v>27.02</v>
      </c>
      <c r="BI135" s="166">
        <v>26.851239669421489</v>
      </c>
      <c r="BJ135" s="166">
        <v>27.421487603305785</v>
      </c>
      <c r="BK135" s="166">
        <v>27.528925619834713</v>
      </c>
      <c r="BL135" s="166">
        <v>27.280991735537189</v>
      </c>
      <c r="BM135" s="166">
        <v>27.314049586776857</v>
      </c>
      <c r="BN135" s="166">
        <v>28.561983471074385</v>
      </c>
      <c r="BO135" s="166">
        <v>29.658850663078994</v>
      </c>
      <c r="BP135" s="166">
        <v>27.677685950413224</v>
      </c>
      <c r="BQ135" s="166">
        <v>29.246794105933883</v>
      </c>
      <c r="BR135" s="166">
        <v>29.703861308116625</v>
      </c>
    </row>
    <row r="136" spans="1:70">
      <c r="A136" s="164" t="s">
        <v>945</v>
      </c>
      <c r="AV136" s="166">
        <v>39.648760330578511</v>
      </c>
      <c r="AW136" s="166">
        <v>42.483471074380169</v>
      </c>
      <c r="AX136" s="166">
        <v>42.483471074380169</v>
      </c>
      <c r="AY136" s="166">
        <v>42.483471074380169</v>
      </c>
      <c r="AZ136" s="166">
        <v>42.483471074380169</v>
      </c>
      <c r="BA136" s="166">
        <v>43.801652892561982</v>
      </c>
      <c r="BB136" s="166">
        <v>42.54132231404958</v>
      </c>
      <c r="BC136" s="166">
        <v>48.016528925619838</v>
      </c>
      <c r="BD136" s="166"/>
      <c r="BE136" s="166"/>
      <c r="BF136" s="166">
        <v>28.876033057851238</v>
      </c>
      <c r="BG136" s="166">
        <v>28.884297520661161</v>
      </c>
      <c r="BH136" s="166">
        <v>28.83</v>
      </c>
      <c r="BI136" s="166"/>
      <c r="BJ136" s="166"/>
      <c r="BK136" s="166"/>
      <c r="BL136" s="166"/>
      <c r="BM136" s="166"/>
      <c r="BN136" s="166"/>
      <c r="BO136" s="166"/>
      <c r="BP136" s="166"/>
      <c r="BQ136" s="166"/>
      <c r="BR136" s="166"/>
    </row>
    <row r="137" spans="1:70">
      <c r="A137" s="164" t="s">
        <v>946</v>
      </c>
      <c r="AV137" s="166">
        <v>17.752777777777776</v>
      </c>
      <c r="AW137" s="166">
        <v>18.649999999999999</v>
      </c>
      <c r="AX137" s="166">
        <v>19.166666666666668</v>
      </c>
      <c r="AY137" s="166">
        <v>18.158333333333335</v>
      </c>
      <c r="AZ137" s="166">
        <v>18.495833333333334</v>
      </c>
      <c r="BA137" s="166">
        <v>19.333333333333332</v>
      </c>
      <c r="BB137" s="166">
        <v>19.600000000000001</v>
      </c>
      <c r="BC137" s="166">
        <v>17.586111111111112</v>
      </c>
      <c r="BD137" s="166">
        <v>14.941666666666666</v>
      </c>
      <c r="BE137" s="166">
        <v>17.48</v>
      </c>
      <c r="BF137" s="166">
        <v>18.333333333333336</v>
      </c>
      <c r="BG137" s="166">
        <v>19.325000000000003</v>
      </c>
      <c r="BH137" s="166">
        <v>19.5</v>
      </c>
      <c r="BI137" s="166">
        <v>17.183333333333334</v>
      </c>
      <c r="BJ137" s="166">
        <v>16.866666666666667</v>
      </c>
      <c r="BK137" s="166">
        <v>14.800000000000002</v>
      </c>
      <c r="BL137" s="166">
        <v>15.841666666666669</v>
      </c>
      <c r="BM137" s="166">
        <v>16.725000000000001</v>
      </c>
      <c r="BN137" s="166">
        <v>16.400000000000002</v>
      </c>
      <c r="BO137" s="166">
        <v>16.271686619799112</v>
      </c>
      <c r="BP137" s="166">
        <v>16.191666666666666</v>
      </c>
      <c r="BQ137" s="166">
        <v>15.747897457552748</v>
      </c>
      <c r="BR137" s="166">
        <v>16.143732994244065</v>
      </c>
    </row>
    <row r="138" spans="1:70">
      <c r="A138" s="164" t="s">
        <v>947</v>
      </c>
      <c r="AV138" s="166">
        <v>18.837398373983742</v>
      </c>
      <c r="AW138" s="166">
        <v>16.506775067750677</v>
      </c>
      <c r="AX138" s="166">
        <v>15.760162601626014</v>
      </c>
      <c r="AY138" s="166">
        <v>15.760162601626014</v>
      </c>
      <c r="AZ138" s="166">
        <v>15.760162601626014</v>
      </c>
      <c r="BA138" s="166">
        <v>15.760162601626014</v>
      </c>
      <c r="BB138" s="166">
        <v>15.760162601626</v>
      </c>
      <c r="BC138" s="166">
        <v>15.760162601626014</v>
      </c>
      <c r="BD138" s="166">
        <v>15</v>
      </c>
      <c r="BE138" s="166">
        <v>15</v>
      </c>
      <c r="BF138" s="166">
        <v>15</v>
      </c>
      <c r="BG138" s="166">
        <v>15.24793388429752</v>
      </c>
      <c r="BH138" s="166">
        <v>15.24793388429752</v>
      </c>
      <c r="BI138" s="166">
        <v>15</v>
      </c>
      <c r="BJ138" s="166">
        <v>15</v>
      </c>
      <c r="BK138" s="166">
        <v>15</v>
      </c>
      <c r="BL138" s="166">
        <v>15</v>
      </c>
      <c r="BM138" s="166">
        <v>15</v>
      </c>
      <c r="BN138" s="166">
        <v>15</v>
      </c>
      <c r="BO138" s="166">
        <v>15</v>
      </c>
      <c r="BP138" s="166">
        <v>15</v>
      </c>
      <c r="BQ138" s="166">
        <v>15</v>
      </c>
      <c r="BR138" s="166">
        <v>15</v>
      </c>
    </row>
  </sheetData>
  <mergeCells count="5">
    <mergeCell ref="AV44:AY44"/>
    <mergeCell ref="AV52:AZ52"/>
    <mergeCell ref="AV61:AY61"/>
    <mergeCell ref="AV69:AY69"/>
    <mergeCell ref="AV37:AY37"/>
  </mergeCells>
  <phoneticPr fontId="10" type="noConversion"/>
  <conditionalFormatting sqref="AW133:BR138">
    <cfRule type="cellIs" dxfId="13" priority="13" operator="equal">
      <formula>0</formula>
    </cfRule>
    <cfRule type="cellIs" dxfId="12" priority="13" operator="equal">
      <formula>24.01</formula>
    </cfRule>
  </conditionalFormatting>
  <conditionalFormatting sqref="AY90:BR95">
    <cfRule type="cellIs" dxfId="11" priority="9" operator="equal">
      <formula>0</formula>
    </cfRule>
    <cfRule type="cellIs" dxfId="10" priority="9" operator="equal">
      <formula>24.01</formula>
    </cfRule>
    <cfRule type="cellIs" dxfId="9" priority="9" operator="equal">
      <formula>0</formula>
    </cfRule>
    <cfRule type="cellIs" dxfId="8" priority="9" operator="equal">
      <formula>" "</formula>
    </cfRule>
  </conditionalFormatting>
  <conditionalFormatting sqref="AY106:BR111">
    <cfRule type="cellIs" dxfId="7" priority="5" operator="equal">
      <formula>0</formula>
    </cfRule>
    <cfRule type="cellIs" dxfId="6" priority="6" operator="equal">
      <formula>24.01</formula>
    </cfRule>
    <cfRule type="cellIs" dxfId="5" priority="7" operator="equal">
      <formula>0</formula>
    </cfRule>
    <cfRule type="cellIs" dxfId="4" priority="8" operator="equal">
      <formula>" "</formula>
    </cfRule>
  </conditionalFormatting>
  <conditionalFormatting sqref="AY125:BR130">
    <cfRule type="cellIs" dxfId="3" priority="14" operator="equal">
      <formula>0</formula>
    </cfRule>
    <cfRule type="cellIs" dxfId="2" priority="14" operator="equal">
      <formula>" "</formula>
    </cfRule>
  </conditionalFormatting>
  <conditionalFormatting sqref="BA125:BR130">
    <cfRule type="cellIs" dxfId="1" priority="12" operator="equal">
      <formula>24.01</formula>
    </cfRule>
  </conditionalFormatting>
  <conditionalFormatting sqref="BE125:BR130">
    <cfRule type="cellIs" dxfId="0" priority="11"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9C10-4DAA-4922-92F0-56B519D9EB8F}">
  <dimension ref="A4:M9"/>
  <sheetViews>
    <sheetView showGridLines="0" workbookViewId="0">
      <selection activeCell="H34" sqref="H34:H40"/>
    </sheetView>
  </sheetViews>
  <sheetFormatPr defaultRowHeight="14.4"/>
  <cols>
    <col min="1" max="1" width="64" bestFit="1" customWidth="1"/>
  </cols>
  <sheetData>
    <row r="4" spans="1:13">
      <c r="A4" s="194" t="s">
        <v>972</v>
      </c>
      <c r="B4" s="194" t="s">
        <v>418</v>
      </c>
      <c r="C4" s="194" t="s">
        <v>480</v>
      </c>
      <c r="D4" s="194" t="s">
        <v>481</v>
      </c>
      <c r="E4" s="194" t="s">
        <v>482</v>
      </c>
      <c r="F4" s="194" t="s">
        <v>682</v>
      </c>
      <c r="G4" s="194" t="s">
        <v>423</v>
      </c>
      <c r="H4" s="194" t="s">
        <v>424</v>
      </c>
      <c r="I4" s="194" t="s">
        <v>425</v>
      </c>
      <c r="J4" s="194" t="s">
        <v>426</v>
      </c>
      <c r="K4" s="194" t="s">
        <v>427</v>
      </c>
      <c r="L4" s="194" t="s">
        <v>428</v>
      </c>
    </row>
    <row r="5" spans="1:13">
      <c r="A5" t="s">
        <v>973</v>
      </c>
      <c r="B5" s="278">
        <v>0.19147339495378465</v>
      </c>
      <c r="C5" s="278">
        <v>0.20529139731476878</v>
      </c>
      <c r="D5" s="278">
        <v>0.21695291675419109</v>
      </c>
      <c r="E5" s="278">
        <v>0.23354202442516547</v>
      </c>
      <c r="F5" s="278">
        <v>0.24493368320610687</v>
      </c>
      <c r="G5" s="278">
        <v>0.26500551691053009</v>
      </c>
      <c r="H5" s="278">
        <v>0.28426069946085214</v>
      </c>
      <c r="I5" s="278">
        <v>0.30526950085405202</v>
      </c>
      <c r="J5" s="278">
        <v>0.31971571515406555</v>
      </c>
      <c r="K5" s="278">
        <v>0.33989843242741863</v>
      </c>
      <c r="M5" s="294">
        <f>K5-G5</f>
        <v>7.4892915516888536E-2</v>
      </c>
    </row>
    <row r="6" spans="1:13">
      <c r="A6" t="s">
        <v>437</v>
      </c>
      <c r="B6" s="278">
        <v>0.36780000000000002</v>
      </c>
      <c r="C6" s="278">
        <v>0.37859999999999999</v>
      </c>
      <c r="D6" s="278">
        <v>0.38740000000000002</v>
      </c>
      <c r="E6" s="278">
        <v>0.39910000000000001</v>
      </c>
      <c r="F6" s="278">
        <v>0.4088</v>
      </c>
      <c r="G6" s="278">
        <v>0.42070000000000002</v>
      </c>
      <c r="H6" s="278">
        <v>0.43030000000000002</v>
      </c>
      <c r="I6" s="278">
        <v>0.44409999999999999</v>
      </c>
      <c r="J6" s="278">
        <v>0.4556</v>
      </c>
      <c r="K6" s="278">
        <v>0.4672</v>
      </c>
      <c r="L6" s="294">
        <f>'5.1 - Broadband Coverage'!X8</f>
        <v>0.47799999999999998</v>
      </c>
      <c r="M6" s="294">
        <f>K6-G6</f>
        <v>4.6499999999999986E-2</v>
      </c>
    </row>
    <row r="7" spans="1:13">
      <c r="A7" t="s">
        <v>974</v>
      </c>
      <c r="B7" s="278">
        <v>0.46</v>
      </c>
      <c r="C7" s="278">
        <v>0.48</v>
      </c>
      <c r="D7" s="278">
        <v>0.5</v>
      </c>
      <c r="E7" s="278">
        <v>0.53</v>
      </c>
      <c r="F7" s="278">
        <v>0.55000000000000004</v>
      </c>
      <c r="G7" s="278">
        <v>0.56999999999999995</v>
      </c>
      <c r="H7" s="278">
        <v>0.6</v>
      </c>
      <c r="I7" s="278">
        <v>0.63</v>
      </c>
      <c r="J7" s="278">
        <v>0.65</v>
      </c>
      <c r="K7" s="278">
        <v>0.68</v>
      </c>
      <c r="L7" s="294">
        <f>'5.1 - Broadband Coverage'!X4</f>
        <v>0.71</v>
      </c>
      <c r="M7" s="294">
        <f>K7-G7</f>
        <v>0.1100000000000001</v>
      </c>
    </row>
    <row r="8" spans="1:13">
      <c r="C8" s="294"/>
      <c r="D8" s="294"/>
      <c r="E8" s="294"/>
      <c r="F8" s="294"/>
      <c r="G8" s="294"/>
      <c r="H8" s="294"/>
      <c r="I8" s="294"/>
      <c r="J8" s="294"/>
      <c r="K8" s="294"/>
    </row>
    <row r="9" spans="1:13">
      <c r="K9" s="29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867E-77DE-478F-BBB4-9F5D2DB1D826}">
  <sheetPr codeName="Sheet9">
    <tabColor theme="5" tint="0.39997558519241921"/>
  </sheetPr>
  <dimension ref="A2:B61"/>
  <sheetViews>
    <sheetView showGridLines="0" workbookViewId="0">
      <selection activeCell="H16" sqref="H16"/>
    </sheetView>
  </sheetViews>
  <sheetFormatPr defaultRowHeight="14.4"/>
  <cols>
    <col min="2" max="2" width="71.5546875" bestFit="1" customWidth="1"/>
  </cols>
  <sheetData>
    <row r="2" spans="1:2" ht="15" customHeight="1">
      <c r="B2" s="413" t="s">
        <v>232</v>
      </c>
    </row>
    <row r="3" spans="1:2">
      <c r="B3" s="413"/>
    </row>
    <row r="4" spans="1:2" ht="15" thickBot="1"/>
    <row r="5" spans="1:2" ht="15.6" thickTop="1" thickBot="1">
      <c r="A5" s="62" t="s">
        <v>233</v>
      </c>
      <c r="B5" s="62" t="s">
        <v>234</v>
      </c>
    </row>
    <row r="6" spans="1:2" ht="15.6" thickTop="1" thickBot="1">
      <c r="A6" s="63">
        <v>1</v>
      </c>
      <c r="B6" s="63" t="s">
        <v>17</v>
      </c>
    </row>
    <row r="7" spans="1:2" ht="15.6" thickTop="1" thickBot="1">
      <c r="A7" s="63">
        <v>2</v>
      </c>
      <c r="B7" s="63" t="s">
        <v>235</v>
      </c>
    </row>
    <row r="8" spans="1:2" ht="15.6" thickTop="1" thickBot="1">
      <c r="A8" s="63">
        <v>3</v>
      </c>
      <c r="B8" s="63" t="s">
        <v>236</v>
      </c>
    </row>
    <row r="9" spans="1:2" ht="15.6" thickTop="1" thickBot="1">
      <c r="A9" s="63">
        <v>4</v>
      </c>
      <c r="B9" s="63" t="s">
        <v>237</v>
      </c>
    </row>
    <row r="10" spans="1:2" ht="15.6" thickTop="1" thickBot="1">
      <c r="A10" s="63">
        <v>5</v>
      </c>
      <c r="B10" s="63" t="s">
        <v>238</v>
      </c>
    </row>
    <row r="11" spans="1:2" ht="15.6" thickTop="1" thickBot="1">
      <c r="A11" s="63">
        <v>6</v>
      </c>
      <c r="B11" s="63" t="s">
        <v>239</v>
      </c>
    </row>
    <row r="12" spans="1:2" ht="15.6" thickTop="1" thickBot="1">
      <c r="A12" s="63">
        <v>7</v>
      </c>
      <c r="B12" s="63" t="s">
        <v>240</v>
      </c>
    </row>
    <row r="13" spans="1:2" ht="15.6" thickTop="1" thickBot="1">
      <c r="A13" s="63">
        <v>8</v>
      </c>
      <c r="B13" s="63" t="s">
        <v>241</v>
      </c>
    </row>
    <row r="14" spans="1:2" ht="15.6" thickTop="1" thickBot="1">
      <c r="A14" s="63">
        <v>9</v>
      </c>
      <c r="B14" s="63" t="s">
        <v>242</v>
      </c>
    </row>
    <row r="15" spans="1:2" ht="15.6" thickTop="1" thickBot="1">
      <c r="A15" s="63">
        <v>10</v>
      </c>
      <c r="B15" s="63" t="s">
        <v>243</v>
      </c>
    </row>
    <row r="16" spans="1:2" ht="15.6" thickTop="1" thickBot="1">
      <c r="A16" s="63">
        <v>11</v>
      </c>
      <c r="B16" s="63" t="s">
        <v>244</v>
      </c>
    </row>
    <row r="17" spans="1:2" ht="15.6" thickTop="1" thickBot="1">
      <c r="A17" s="63">
        <v>12</v>
      </c>
      <c r="B17" s="63" t="s">
        <v>245</v>
      </c>
    </row>
    <row r="18" spans="1:2" ht="15.6" thickTop="1" thickBot="1">
      <c r="A18" s="63">
        <v>13</v>
      </c>
      <c r="B18" s="63" t="s">
        <v>246</v>
      </c>
    </row>
    <row r="19" spans="1:2" ht="15.6" thickTop="1" thickBot="1">
      <c r="A19" s="63">
        <v>14</v>
      </c>
      <c r="B19" s="63" t="s">
        <v>247</v>
      </c>
    </row>
    <row r="20" spans="1:2" ht="15.6" thickTop="1" thickBot="1">
      <c r="A20" s="63">
        <v>15</v>
      </c>
      <c r="B20" s="63" t="s">
        <v>248</v>
      </c>
    </row>
    <row r="21" spans="1:2" ht="15.6" thickTop="1" thickBot="1">
      <c r="A21" s="63">
        <v>16</v>
      </c>
      <c r="B21" s="63" t="s">
        <v>249</v>
      </c>
    </row>
    <row r="22" spans="1:2" ht="15.6" thickTop="1" thickBot="1">
      <c r="A22" s="63">
        <v>17</v>
      </c>
      <c r="B22" s="63" t="s">
        <v>250</v>
      </c>
    </row>
    <row r="23" spans="1:2" ht="15.6" thickTop="1" thickBot="1">
      <c r="A23" s="63">
        <v>18</v>
      </c>
      <c r="B23" s="63" t="s">
        <v>113</v>
      </c>
    </row>
    <row r="24" spans="1:2" ht="15.6" thickTop="1" thickBot="1">
      <c r="A24" s="63">
        <v>19</v>
      </c>
      <c r="B24" s="63" t="s">
        <v>251</v>
      </c>
    </row>
    <row r="25" spans="1:2" ht="15.6" thickTop="1" thickBot="1">
      <c r="A25" s="63">
        <v>20</v>
      </c>
      <c r="B25" s="63" t="s">
        <v>252</v>
      </c>
    </row>
    <row r="26" spans="1:2" ht="15.6" thickTop="1" thickBot="1">
      <c r="A26" s="63">
        <v>21</v>
      </c>
      <c r="B26" s="63" t="s">
        <v>253</v>
      </c>
    </row>
    <row r="27" spans="1:2" ht="15.6" thickTop="1" thickBot="1">
      <c r="A27" s="63">
        <v>22</v>
      </c>
      <c r="B27" s="63" t="s">
        <v>254</v>
      </c>
    </row>
    <row r="28" spans="1:2" ht="15.6" thickTop="1" thickBot="1">
      <c r="A28" s="63">
        <v>23</v>
      </c>
      <c r="B28" s="63" t="s">
        <v>255</v>
      </c>
    </row>
    <row r="29" spans="1:2" ht="15.6" thickTop="1" thickBot="1">
      <c r="A29" s="63">
        <v>24</v>
      </c>
      <c r="B29" s="63" t="s">
        <v>256</v>
      </c>
    </row>
    <row r="30" spans="1:2" ht="15.6" thickTop="1" thickBot="1">
      <c r="A30" s="63">
        <v>25</v>
      </c>
      <c r="B30" s="63" t="s">
        <v>257</v>
      </c>
    </row>
    <row r="31" spans="1:2" ht="15.6" thickTop="1" thickBot="1">
      <c r="A31" s="63">
        <v>26</v>
      </c>
      <c r="B31" s="63" t="s">
        <v>3</v>
      </c>
    </row>
    <row r="32" spans="1:2" ht="15.6" thickTop="1" thickBot="1">
      <c r="A32" s="63">
        <v>27</v>
      </c>
      <c r="B32" s="63" t="s">
        <v>258</v>
      </c>
    </row>
    <row r="33" spans="1:2" ht="15.6" thickTop="1" thickBot="1">
      <c r="A33" s="63">
        <v>28</v>
      </c>
      <c r="B33" s="63" t="s">
        <v>259</v>
      </c>
    </row>
    <row r="34" spans="1:2" ht="15.6" thickTop="1" thickBot="1">
      <c r="A34" s="63">
        <v>29</v>
      </c>
      <c r="B34" s="63" t="s">
        <v>260</v>
      </c>
    </row>
    <row r="35" spans="1:2" ht="15.6" thickTop="1" thickBot="1">
      <c r="A35" s="63">
        <v>30</v>
      </c>
      <c r="B35" s="63" t="s">
        <v>261</v>
      </c>
    </row>
    <row r="36" spans="1:2" ht="15.6" thickTop="1" thickBot="1">
      <c r="A36" s="63">
        <v>31</v>
      </c>
      <c r="B36" s="63" t="s">
        <v>262</v>
      </c>
    </row>
    <row r="37" spans="1:2" ht="15.6" thickTop="1" thickBot="1">
      <c r="A37" s="63">
        <v>32</v>
      </c>
      <c r="B37" s="63" t="s">
        <v>263</v>
      </c>
    </row>
    <row r="38" spans="1:2" ht="15.6" thickTop="1" thickBot="1">
      <c r="A38" s="63">
        <v>33</v>
      </c>
      <c r="B38" s="63" t="s">
        <v>264</v>
      </c>
    </row>
    <row r="39" spans="1:2" ht="15.6" thickTop="1" thickBot="1">
      <c r="A39" s="63">
        <v>34</v>
      </c>
      <c r="B39" s="63" t="s">
        <v>265</v>
      </c>
    </row>
    <row r="40" spans="1:2" ht="15.6" thickTop="1" thickBot="1">
      <c r="A40" s="63">
        <v>35</v>
      </c>
      <c r="B40" s="63" t="s">
        <v>9</v>
      </c>
    </row>
    <row r="41" spans="1:2" ht="15.6" thickTop="1" thickBot="1">
      <c r="A41" s="63">
        <v>36</v>
      </c>
      <c r="B41" s="63" t="s">
        <v>266</v>
      </c>
    </row>
    <row r="42" spans="1:2" ht="15.6" thickTop="1" thickBot="1">
      <c r="A42" s="63">
        <v>37</v>
      </c>
      <c r="B42" s="63" t="s">
        <v>267</v>
      </c>
    </row>
    <row r="43" spans="1:2" ht="15.6" thickTop="1" thickBot="1">
      <c r="A43" s="63">
        <v>38</v>
      </c>
      <c r="B43" s="63" t="s">
        <v>268</v>
      </c>
    </row>
    <row r="44" spans="1:2" ht="15.6" thickTop="1" thickBot="1">
      <c r="A44" s="63">
        <v>39</v>
      </c>
      <c r="B44" s="63" t="s">
        <v>269</v>
      </c>
    </row>
    <row r="45" spans="1:2" ht="15.6" thickTop="1" thickBot="1">
      <c r="A45" s="63">
        <v>40</v>
      </c>
      <c r="B45" s="63" t="s">
        <v>270</v>
      </c>
    </row>
    <row r="46" spans="1:2" ht="15.6" thickTop="1" thickBot="1">
      <c r="A46" s="63">
        <v>41</v>
      </c>
      <c r="B46" s="63" t="s">
        <v>271</v>
      </c>
    </row>
    <row r="47" spans="1:2" ht="15.6" thickTop="1" thickBot="1">
      <c r="A47" s="63">
        <v>42</v>
      </c>
      <c r="B47" s="63" t="s">
        <v>272</v>
      </c>
    </row>
    <row r="48" spans="1:2" ht="15.6" thickTop="1" thickBot="1">
      <c r="A48" s="63">
        <v>43</v>
      </c>
      <c r="B48" s="63" t="s">
        <v>273</v>
      </c>
    </row>
    <row r="49" spans="1:2" ht="15.6" thickTop="1" thickBot="1">
      <c r="A49" s="63">
        <v>44</v>
      </c>
      <c r="B49" s="63" t="s">
        <v>274</v>
      </c>
    </row>
    <row r="50" spans="1:2" ht="15.6" thickTop="1" thickBot="1">
      <c r="A50" s="63">
        <v>45</v>
      </c>
      <c r="B50" s="63" t="s">
        <v>275</v>
      </c>
    </row>
    <row r="51" spans="1:2" ht="15.6" thickTop="1" thickBot="1">
      <c r="A51" s="63">
        <v>46</v>
      </c>
      <c r="B51" s="63" t="s">
        <v>276</v>
      </c>
    </row>
    <row r="52" spans="1:2" ht="15.6" thickTop="1" thickBot="1">
      <c r="A52" s="63">
        <v>47</v>
      </c>
      <c r="B52" s="63" t="s">
        <v>277</v>
      </c>
    </row>
    <row r="53" spans="1:2" ht="15.6" thickTop="1" thickBot="1">
      <c r="A53" s="63">
        <v>48</v>
      </c>
      <c r="B53" s="63" t="s">
        <v>278</v>
      </c>
    </row>
    <row r="54" spans="1:2" ht="15.6" thickTop="1" thickBot="1">
      <c r="A54" s="63">
        <v>49</v>
      </c>
      <c r="B54" s="63" t="s">
        <v>279</v>
      </c>
    </row>
    <row r="55" spans="1:2" ht="15.6" thickTop="1" thickBot="1">
      <c r="A55" s="63">
        <v>50</v>
      </c>
      <c r="B55" s="63" t="s">
        <v>280</v>
      </c>
    </row>
    <row r="56" spans="1:2" ht="15.6" thickTop="1" thickBot="1">
      <c r="A56" s="63">
        <v>51</v>
      </c>
      <c r="B56" s="63" t="s">
        <v>281</v>
      </c>
    </row>
    <row r="57" spans="1:2" ht="15.6" thickTop="1" thickBot="1">
      <c r="A57" s="63">
        <v>52</v>
      </c>
      <c r="B57" s="63" t="s">
        <v>103</v>
      </c>
    </row>
    <row r="58" spans="1:2" ht="15.6" thickTop="1" thickBot="1">
      <c r="A58" s="63">
        <v>53</v>
      </c>
      <c r="B58" s="63" t="s">
        <v>282</v>
      </c>
    </row>
    <row r="59" spans="1:2" ht="15.6" thickTop="1" thickBot="1">
      <c r="A59" s="63">
        <v>54</v>
      </c>
      <c r="B59" s="63" t="s">
        <v>125</v>
      </c>
    </row>
    <row r="60" spans="1:2" ht="15.6" thickTop="1" thickBot="1">
      <c r="A60" s="63">
        <v>55</v>
      </c>
      <c r="B60" s="63" t="s">
        <v>283</v>
      </c>
    </row>
    <row r="61" spans="1:2" ht="15" thickTop="1"/>
  </sheetData>
  <sortState xmlns:xlrd2="http://schemas.microsoft.com/office/spreadsheetml/2017/richdata2" ref="B6:B60">
    <sortCondition ref="B6:B60"/>
  </sortState>
  <mergeCells count="1">
    <mergeCell ref="B2: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9296-3E64-4D04-A57A-88713B8E4A85}">
  <sheetPr codeName="Sheet8">
    <tabColor theme="5" tint="0.39997558519241921"/>
  </sheetPr>
  <dimension ref="B2:C48"/>
  <sheetViews>
    <sheetView showGridLines="0" tabSelected="1" zoomScale="80" zoomScaleNormal="80" workbookViewId="0">
      <selection activeCell="C44" sqref="C44"/>
    </sheetView>
  </sheetViews>
  <sheetFormatPr defaultRowHeight="14.4"/>
  <cols>
    <col min="2" max="2" width="51.5546875" style="111" customWidth="1"/>
    <col min="3" max="3" width="78.5546875" style="61" customWidth="1"/>
  </cols>
  <sheetData>
    <row r="2" spans="2:3" ht="17.399999999999999">
      <c r="B2" s="55" t="s">
        <v>284</v>
      </c>
      <c r="C2" s="56" t="s">
        <v>285</v>
      </c>
    </row>
    <row r="3" spans="2:3" ht="28.8">
      <c r="B3" s="57" t="s">
        <v>286</v>
      </c>
      <c r="C3" s="59" t="s">
        <v>287</v>
      </c>
    </row>
    <row r="4" spans="2:3" ht="28.8">
      <c r="B4" s="58" t="s">
        <v>288</v>
      </c>
      <c r="C4" s="60" t="s">
        <v>289</v>
      </c>
    </row>
    <row r="5" spans="2:3">
      <c r="B5" s="58" t="s">
        <v>290</v>
      </c>
      <c r="C5" s="90" t="s">
        <v>291</v>
      </c>
    </row>
    <row r="6" spans="2:3" ht="163.5" customHeight="1">
      <c r="B6" s="57" t="s">
        <v>292</v>
      </c>
      <c r="C6" s="59" t="s">
        <v>293</v>
      </c>
    </row>
    <row r="7" spans="2:3" ht="28.8">
      <c r="B7" s="57" t="s">
        <v>294</v>
      </c>
      <c r="C7" s="59" t="s">
        <v>295</v>
      </c>
    </row>
    <row r="8" spans="2:3" ht="103.5" customHeight="1">
      <c r="B8" s="57" t="s">
        <v>296</v>
      </c>
      <c r="C8" s="59" t="s">
        <v>297</v>
      </c>
    </row>
    <row r="9" spans="2:3">
      <c r="B9" s="57" t="s">
        <v>298</v>
      </c>
      <c r="C9" s="365" t="s">
        <v>299</v>
      </c>
    </row>
    <row r="10" spans="2:3" ht="72">
      <c r="B10" s="57" t="s">
        <v>300</v>
      </c>
      <c r="C10" s="59" t="s">
        <v>301</v>
      </c>
    </row>
    <row r="11" spans="2:3" ht="72">
      <c r="B11" s="57" t="s">
        <v>302</v>
      </c>
      <c r="C11" s="59" t="s">
        <v>303</v>
      </c>
    </row>
    <row r="12" spans="2:3">
      <c r="B12" s="57" t="s">
        <v>304</v>
      </c>
      <c r="C12" s="59" t="s">
        <v>305</v>
      </c>
    </row>
    <row r="13" spans="2:3" ht="28.8">
      <c r="B13" s="57" t="s">
        <v>306</v>
      </c>
      <c r="C13" s="59" t="s">
        <v>307</v>
      </c>
    </row>
    <row r="14" spans="2:3" ht="57.6">
      <c r="B14" s="57" t="s">
        <v>308</v>
      </c>
      <c r="C14" s="59" t="s">
        <v>309</v>
      </c>
    </row>
    <row r="15" spans="2:3" ht="86.4">
      <c r="B15" s="57" t="s">
        <v>310</v>
      </c>
      <c r="C15" s="59" t="s">
        <v>311</v>
      </c>
    </row>
    <row r="16" spans="2:3" ht="43.2">
      <c r="B16" s="57" t="s">
        <v>312</v>
      </c>
      <c r="C16" s="59" t="s">
        <v>313</v>
      </c>
    </row>
    <row r="17" spans="2:3" ht="72">
      <c r="B17" s="57" t="s">
        <v>314</v>
      </c>
      <c r="C17" s="59" t="s">
        <v>315</v>
      </c>
    </row>
    <row r="18" spans="2:3">
      <c r="B18" s="57" t="s">
        <v>316</v>
      </c>
      <c r="C18" s="59" t="s">
        <v>317</v>
      </c>
    </row>
    <row r="19" spans="2:3">
      <c r="B19" s="57" t="s">
        <v>318</v>
      </c>
      <c r="C19" s="59" t="s">
        <v>319</v>
      </c>
    </row>
    <row r="20" spans="2:3">
      <c r="B20" s="57" t="s">
        <v>320</v>
      </c>
      <c r="C20" s="59" t="s">
        <v>321</v>
      </c>
    </row>
    <row r="21" spans="2:3" ht="28.8">
      <c r="B21" s="57" t="s">
        <v>322</v>
      </c>
      <c r="C21" s="59" t="s">
        <v>323</v>
      </c>
    </row>
    <row r="22" spans="2:3" ht="28.8">
      <c r="B22" s="57" t="s">
        <v>324</v>
      </c>
      <c r="C22" s="59" t="s">
        <v>325</v>
      </c>
    </row>
    <row r="23" spans="2:3" ht="28.8">
      <c r="B23" s="57" t="s">
        <v>326</v>
      </c>
      <c r="C23" s="59" t="s">
        <v>327</v>
      </c>
    </row>
    <row r="24" spans="2:3">
      <c r="B24" s="57" t="s">
        <v>328</v>
      </c>
      <c r="C24" s="59" t="s">
        <v>329</v>
      </c>
    </row>
    <row r="25" spans="2:3" ht="28.8">
      <c r="B25" s="57" t="s">
        <v>330</v>
      </c>
      <c r="C25" s="59" t="s">
        <v>331</v>
      </c>
    </row>
    <row r="26" spans="2:3" ht="28.8">
      <c r="B26" s="57" t="s">
        <v>332</v>
      </c>
      <c r="C26" s="59" t="s">
        <v>333</v>
      </c>
    </row>
    <row r="27" spans="2:3" ht="100.8">
      <c r="B27" s="57" t="s">
        <v>334</v>
      </c>
      <c r="C27" s="59" t="s">
        <v>335</v>
      </c>
    </row>
    <row r="28" spans="2:3" ht="28.8">
      <c r="B28" s="57" t="s">
        <v>336</v>
      </c>
      <c r="C28" s="59" t="s">
        <v>331</v>
      </c>
    </row>
    <row r="29" spans="2:3" ht="28.8">
      <c r="B29" s="57" t="s">
        <v>337</v>
      </c>
      <c r="C29" s="59" t="s">
        <v>338</v>
      </c>
    </row>
    <row r="30" spans="2:3" ht="28.8">
      <c r="B30" s="57" t="s">
        <v>339</v>
      </c>
      <c r="C30" s="59" t="s">
        <v>340</v>
      </c>
    </row>
    <row r="31" spans="2:3" ht="43.2">
      <c r="B31" s="57" t="s">
        <v>341</v>
      </c>
      <c r="C31" s="59" t="s">
        <v>342</v>
      </c>
    </row>
    <row r="32" spans="2:3" ht="28.8">
      <c r="B32" s="57" t="s">
        <v>343</v>
      </c>
      <c r="C32" s="59" t="s">
        <v>344</v>
      </c>
    </row>
    <row r="33" spans="2:3" ht="28.8">
      <c r="B33" s="57" t="s">
        <v>345</v>
      </c>
      <c r="C33" s="59" t="s">
        <v>346</v>
      </c>
    </row>
    <row r="34" spans="2:3" ht="43.2">
      <c r="B34" s="57" t="s">
        <v>347</v>
      </c>
      <c r="C34" s="59" t="s">
        <v>348</v>
      </c>
    </row>
    <row r="35" spans="2:3" ht="57.6">
      <c r="B35" s="57" t="s">
        <v>349</v>
      </c>
      <c r="C35" s="59" t="s">
        <v>350</v>
      </c>
    </row>
    <row r="36" spans="2:3" ht="57.6">
      <c r="B36" s="57" t="s">
        <v>351</v>
      </c>
      <c r="C36" s="59" t="s">
        <v>352</v>
      </c>
    </row>
    <row r="37" spans="2:3">
      <c r="B37" s="57" t="s">
        <v>353</v>
      </c>
      <c r="C37" s="65" t="s">
        <v>354</v>
      </c>
    </row>
    <row r="38" spans="2:3">
      <c r="B38" s="57" t="s">
        <v>355</v>
      </c>
      <c r="C38" s="65" t="s">
        <v>356</v>
      </c>
    </row>
    <row r="39" spans="2:3">
      <c r="B39" s="57" t="s">
        <v>357</v>
      </c>
      <c r="C39" s="65" t="s">
        <v>358</v>
      </c>
    </row>
    <row r="40" spans="2:3">
      <c r="B40" s="57" t="s">
        <v>359</v>
      </c>
      <c r="C40" s="65" t="s">
        <v>360</v>
      </c>
    </row>
    <row r="41" spans="2:3">
      <c r="B41" s="57" t="s">
        <v>361</v>
      </c>
      <c r="C41" s="65" t="s">
        <v>362</v>
      </c>
    </row>
    <row r="42" spans="2:3" ht="28.8">
      <c r="B42" s="57" t="s">
        <v>363</v>
      </c>
      <c r="C42" s="65" t="s">
        <v>364</v>
      </c>
    </row>
    <row r="43" spans="2:3">
      <c r="B43" s="57" t="s">
        <v>365</v>
      </c>
      <c r="C43" s="65" t="s">
        <v>366</v>
      </c>
    </row>
    <row r="44" spans="2:3" ht="43.2">
      <c r="B44" s="57" t="s">
        <v>367</v>
      </c>
      <c r="C44" s="65" t="s">
        <v>368</v>
      </c>
    </row>
    <row r="45" spans="2:3">
      <c r="B45" s="57" t="s">
        <v>369</v>
      </c>
      <c r="C45" s="65" t="s">
        <v>370</v>
      </c>
    </row>
    <row r="46" spans="2:3">
      <c r="B46" s="112"/>
      <c r="C46" s="66"/>
    </row>
    <row r="47" spans="2:3">
      <c r="B47" s="112"/>
      <c r="C47" s="66"/>
    </row>
    <row r="48" spans="2:3" ht="28.8">
      <c r="B48" s="113" t="s">
        <v>371</v>
      </c>
      <c r="C48" s="66"/>
    </row>
  </sheetData>
  <conditionalFormatting sqref="B12">
    <cfRule type="duplicateValues" dxfId="506" priority="6"/>
  </conditionalFormatting>
  <conditionalFormatting sqref="C4">
    <cfRule type="duplicateValues" dxfId="505" priority="9"/>
  </conditionalFormatting>
  <conditionalFormatting sqref="C6">
    <cfRule type="duplicateValues" dxfId="504" priority="8"/>
  </conditionalFormatting>
  <conditionalFormatting sqref="C8">
    <cfRule type="duplicateValues" dxfId="503" priority="7"/>
  </conditionalFormatting>
  <conditionalFormatting sqref="C14">
    <cfRule type="duplicateValues" dxfId="502" priority="5"/>
  </conditionalFormatting>
  <conditionalFormatting sqref="C15">
    <cfRule type="duplicateValues" dxfId="501" priority="4"/>
  </conditionalFormatting>
  <conditionalFormatting sqref="C16">
    <cfRule type="duplicateValues" dxfId="500" priority="3"/>
  </conditionalFormatting>
  <conditionalFormatting sqref="C17">
    <cfRule type="duplicateValues" dxfId="499" priority="2"/>
  </conditionalFormatting>
  <conditionalFormatting sqref="C27">
    <cfRule type="duplicateValues" dxfId="498" priority="1"/>
  </conditionalFormatting>
  <conditionalFormatting sqref="C34:C36">
    <cfRule type="duplicateValues" dxfId="497" priority="10"/>
    <cfRule type="duplicateValues" dxfId="496" priority="1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L43"/>
  <sheetViews>
    <sheetView showGridLines="0" zoomScale="90" zoomScaleNormal="90" workbookViewId="0">
      <pane xSplit="1" topLeftCell="AY1" activePane="topRight" state="frozen"/>
      <selection activeCell="BM59" sqref="BM59"/>
      <selection pane="topRight" activeCell="BJ20" sqref="BJ20"/>
    </sheetView>
  </sheetViews>
  <sheetFormatPr defaultColWidth="9.44140625" defaultRowHeight="15.75" customHeight="1" outlineLevelCol="1"/>
  <cols>
    <col min="1" max="1" width="67.44140625" style="1" customWidth="1"/>
    <col min="2" max="23" width="14.5546875" style="12" customWidth="1" outlineLevel="1"/>
    <col min="24" max="34" width="14.5546875" style="1" customWidth="1" outlineLevel="1"/>
    <col min="35" max="45" width="11" style="1" customWidth="1" outlineLevel="1"/>
    <col min="46" max="50" width="11" style="1" customWidth="1"/>
    <col min="51" max="51" width="11.44140625" style="1" customWidth="1"/>
    <col min="52" max="52" width="12.44140625" style="1" customWidth="1"/>
    <col min="53" max="53" width="11.5546875" style="1" customWidth="1"/>
    <col min="54" max="54" width="11.44140625" style="1" customWidth="1"/>
    <col min="55" max="57" width="13" style="1" customWidth="1"/>
    <col min="58" max="58" width="8.44140625" style="1" customWidth="1"/>
    <col min="61" max="61" width="13.5546875" style="1" bestFit="1" customWidth="1"/>
    <col min="62" max="16384" width="9.44140625" style="1"/>
  </cols>
  <sheetData>
    <row r="1" spans="1:90" s="8" customFormat="1" ht="18">
      <c r="A1" s="120" t="s">
        <v>372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row>
    <row r="2" spans="1:90" s="8" customFormat="1" ht="15.6">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row>
    <row r="3" spans="1:90" s="16" customFormat="1" ht="15.6" customHeight="1">
      <c r="A3" s="229" t="s">
        <v>373</v>
      </c>
      <c r="B3" s="230" t="s">
        <v>374</v>
      </c>
      <c r="C3" s="230" t="s">
        <v>375</v>
      </c>
      <c r="D3" s="230" t="s">
        <v>376</v>
      </c>
      <c r="E3" s="230" t="s">
        <v>377</v>
      </c>
      <c r="F3" s="230" t="s">
        <v>378</v>
      </c>
      <c r="G3" s="230" t="s">
        <v>379</v>
      </c>
      <c r="H3" s="230" t="s">
        <v>380</v>
      </c>
      <c r="I3" s="230" t="s">
        <v>381</v>
      </c>
      <c r="J3" s="230" t="s">
        <v>382</v>
      </c>
      <c r="K3" s="230" t="s">
        <v>383</v>
      </c>
      <c r="L3" s="230" t="s">
        <v>384</v>
      </c>
      <c r="M3" s="230" t="s">
        <v>385</v>
      </c>
      <c r="N3" s="230" t="s">
        <v>386</v>
      </c>
      <c r="O3" s="230" t="s">
        <v>387</v>
      </c>
      <c r="P3" s="230" t="s">
        <v>388</v>
      </c>
      <c r="Q3" s="230" t="s">
        <v>389</v>
      </c>
      <c r="R3" s="230" t="s">
        <v>390</v>
      </c>
      <c r="S3" s="230" t="s">
        <v>391</v>
      </c>
      <c r="T3" s="230" t="s">
        <v>392</v>
      </c>
      <c r="U3" s="230" t="s">
        <v>393</v>
      </c>
      <c r="V3" s="230" t="s">
        <v>394</v>
      </c>
      <c r="W3" s="230" t="s">
        <v>395</v>
      </c>
      <c r="X3" s="230" t="s">
        <v>396</v>
      </c>
      <c r="Y3" s="230" t="s">
        <v>397</v>
      </c>
      <c r="Z3" s="230" t="s">
        <v>398</v>
      </c>
      <c r="AA3" s="230" t="s">
        <v>399</v>
      </c>
      <c r="AB3" s="230" t="s">
        <v>400</v>
      </c>
      <c r="AC3" s="230" t="s">
        <v>401</v>
      </c>
      <c r="AD3" s="230" t="s">
        <v>402</v>
      </c>
      <c r="AE3" s="230" t="s">
        <v>403</v>
      </c>
      <c r="AF3" s="230" t="s">
        <v>404</v>
      </c>
      <c r="AG3" s="230" t="s">
        <v>405</v>
      </c>
      <c r="AH3" s="230" t="s">
        <v>406</v>
      </c>
      <c r="AI3" s="230" t="s">
        <v>407</v>
      </c>
      <c r="AJ3" s="230" t="s">
        <v>408</v>
      </c>
      <c r="AK3" s="230" t="s">
        <v>409</v>
      </c>
      <c r="AL3" s="230" t="s">
        <v>410</v>
      </c>
      <c r="AM3" s="230" t="s">
        <v>411</v>
      </c>
      <c r="AN3" s="230" t="s">
        <v>412</v>
      </c>
      <c r="AO3" s="230" t="s">
        <v>413</v>
      </c>
      <c r="AP3" s="230" t="s">
        <v>414</v>
      </c>
      <c r="AQ3" s="230" t="s">
        <v>415</v>
      </c>
      <c r="AR3" s="230" t="s">
        <v>416</v>
      </c>
      <c r="AS3" s="230" t="s">
        <v>417</v>
      </c>
      <c r="AT3" s="230" t="s">
        <v>418</v>
      </c>
      <c r="AU3" s="230" t="s">
        <v>419</v>
      </c>
      <c r="AV3" s="230" t="s">
        <v>420</v>
      </c>
      <c r="AW3" s="230" t="s">
        <v>421</v>
      </c>
      <c r="AX3" s="230" t="s">
        <v>422</v>
      </c>
      <c r="AY3" s="230" t="s">
        <v>423</v>
      </c>
      <c r="AZ3" s="231" t="s">
        <v>424</v>
      </c>
      <c r="BA3" s="231" t="s">
        <v>425</v>
      </c>
      <c r="BB3" s="231" t="s">
        <v>426</v>
      </c>
      <c r="BC3" s="231" t="s">
        <v>427</v>
      </c>
      <c r="BD3" s="231" t="s">
        <v>428</v>
      </c>
      <c r="BE3" s="231" t="s">
        <v>429</v>
      </c>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row>
    <row r="4" spans="1:90" ht="15.6">
      <c r="A4" s="6" t="s">
        <v>430</v>
      </c>
      <c r="B4" s="9">
        <v>870593</v>
      </c>
      <c r="C4" s="9">
        <v>891837</v>
      </c>
      <c r="D4" s="9">
        <v>856348</v>
      </c>
      <c r="E4" s="9">
        <v>841713</v>
      </c>
      <c r="F4" s="9">
        <v>807777</v>
      </c>
      <c r="G4" s="9">
        <v>804645</v>
      </c>
      <c r="H4" s="9">
        <v>801294</v>
      </c>
      <c r="I4" s="9">
        <v>808504</v>
      </c>
      <c r="J4" s="9">
        <v>790321</v>
      </c>
      <c r="K4" s="9">
        <v>774045</v>
      </c>
      <c r="L4" s="9">
        <v>780047</v>
      </c>
      <c r="M4" s="9">
        <v>778338</v>
      </c>
      <c r="N4" s="9">
        <v>757131</v>
      </c>
      <c r="O4" s="9">
        <v>750295</v>
      </c>
      <c r="P4" s="9">
        <v>753428</v>
      </c>
      <c r="Q4" s="9">
        <v>762112.951</v>
      </c>
      <c r="R4" s="9">
        <v>740394.35</v>
      </c>
      <c r="S4" s="9">
        <v>758831.4929999999</v>
      </c>
      <c r="T4" s="9">
        <v>767247.94799999997</v>
      </c>
      <c r="U4" s="9">
        <v>776443.03899999999</v>
      </c>
      <c r="V4" s="9">
        <v>748166.62699999998</v>
      </c>
      <c r="W4" s="9">
        <v>769273.77678000007</v>
      </c>
      <c r="X4" s="9">
        <v>771343.47977000009</v>
      </c>
      <c r="Y4" s="9">
        <v>786127.19099999999</v>
      </c>
      <c r="Z4" s="9">
        <v>757041.47780219768</v>
      </c>
      <c r="AA4" s="9">
        <v>763609.15447686624</v>
      </c>
      <c r="AB4" s="9">
        <v>755641.64670269599</v>
      </c>
      <c r="AC4" s="9">
        <v>880145.99100000004</v>
      </c>
      <c r="AD4" s="9">
        <v>870038.67400000012</v>
      </c>
      <c r="AE4" s="9">
        <v>873558.57900000003</v>
      </c>
      <c r="AF4" s="9">
        <v>877136.37088987324</v>
      </c>
      <c r="AG4" s="9">
        <v>892090.65893217654</v>
      </c>
      <c r="AH4" s="9">
        <v>848069.88285340706</v>
      </c>
      <c r="AI4" s="9">
        <v>867629.68117869576</v>
      </c>
      <c r="AJ4" s="9">
        <v>875524.80323527614</v>
      </c>
      <c r="AK4" s="9">
        <v>910917.98202449398</v>
      </c>
      <c r="AL4" s="9">
        <v>866503.40622283227</v>
      </c>
      <c r="AM4" s="9">
        <v>845999.5709644478</v>
      </c>
      <c r="AN4" s="9">
        <v>879701.00657438103</v>
      </c>
      <c r="AO4" s="9">
        <v>886263.13491246989</v>
      </c>
      <c r="AP4" s="9">
        <v>855128.13433150225</v>
      </c>
      <c r="AQ4" s="9">
        <v>850802.23769963509</v>
      </c>
      <c r="AR4" s="9">
        <v>865215.6428656549</v>
      </c>
      <c r="AS4" s="9">
        <v>893150.60295120487</v>
      </c>
      <c r="AT4" s="9">
        <v>864662.09836002509</v>
      </c>
      <c r="AU4" s="9">
        <v>864824.6399112005</v>
      </c>
      <c r="AV4" s="9">
        <v>886727.91222952039</v>
      </c>
      <c r="AW4" s="29">
        <v>923287.14379207604</v>
      </c>
      <c r="AX4" s="29">
        <v>888554.755</v>
      </c>
      <c r="AY4" s="29">
        <v>913381</v>
      </c>
      <c r="AZ4" s="29">
        <v>917063</v>
      </c>
      <c r="BA4" s="29">
        <v>952941</v>
      </c>
      <c r="BB4" s="29">
        <v>912865</v>
      </c>
      <c r="BC4" s="9">
        <v>924568.52619458293</v>
      </c>
      <c r="BD4" s="9">
        <v>928067.76</v>
      </c>
      <c r="BE4" s="9">
        <v>926900.37899999903</v>
      </c>
      <c r="BF4"/>
      <c r="BI4"/>
    </row>
    <row r="5" spans="1:90" ht="15.6">
      <c r="A5" s="6" t="s">
        <v>431</v>
      </c>
      <c r="B5" s="9"/>
      <c r="C5" s="9"/>
      <c r="D5" s="9">
        <v>116043</v>
      </c>
      <c r="E5" s="9">
        <v>133825</v>
      </c>
      <c r="F5" s="9">
        <v>141905</v>
      </c>
      <c r="G5" s="9">
        <v>144135</v>
      </c>
      <c r="H5" s="9">
        <v>147626</v>
      </c>
      <c r="I5" s="9">
        <v>146879</v>
      </c>
      <c r="J5" s="9">
        <v>117959</v>
      </c>
      <c r="K5" s="9">
        <v>114690</v>
      </c>
      <c r="L5" s="9">
        <v>123785</v>
      </c>
      <c r="M5" s="9">
        <v>137108</v>
      </c>
      <c r="N5" s="9">
        <v>129487</v>
      </c>
      <c r="O5" s="9">
        <v>128584</v>
      </c>
      <c r="P5" s="9">
        <v>133560</v>
      </c>
      <c r="Q5" s="9">
        <v>134515</v>
      </c>
      <c r="R5" s="9">
        <v>140638.90899999999</v>
      </c>
      <c r="S5" s="9">
        <v>143828.38099999999</v>
      </c>
      <c r="T5" s="9">
        <v>145024.88400000002</v>
      </c>
      <c r="U5" s="9">
        <v>146316.26900000003</v>
      </c>
      <c r="V5" s="9">
        <v>148074.693</v>
      </c>
      <c r="W5" s="9">
        <v>151873.538</v>
      </c>
      <c r="X5" s="9">
        <v>143407.2832065289</v>
      </c>
      <c r="Y5" s="9">
        <v>139533.66749987338</v>
      </c>
      <c r="Z5" s="9">
        <v>137921.73987896839</v>
      </c>
      <c r="AA5" s="9">
        <v>137193.1267532146</v>
      </c>
      <c r="AB5" s="9">
        <v>136011.07537913951</v>
      </c>
      <c r="AC5" s="9">
        <v>135792.3403635381</v>
      </c>
      <c r="AD5" s="9">
        <v>135895.80222353569</v>
      </c>
      <c r="AE5" s="9">
        <v>134513.4433610038</v>
      </c>
      <c r="AF5" s="9">
        <v>130783.7299951163</v>
      </c>
      <c r="AG5" s="9">
        <v>129827.30909827781</v>
      </c>
      <c r="AH5" s="9">
        <v>130110.1363226476</v>
      </c>
      <c r="AI5" s="9">
        <v>127792.99925226241</v>
      </c>
      <c r="AJ5" s="9">
        <v>130035.2290799741</v>
      </c>
      <c r="AK5" s="9">
        <v>130234.65399999998</v>
      </c>
      <c r="AL5" s="9">
        <v>132397.6566906829</v>
      </c>
      <c r="AM5" s="9">
        <v>128456.1867678327</v>
      </c>
      <c r="AN5" s="9">
        <v>128733.5468470054</v>
      </c>
      <c r="AO5" s="9">
        <v>129722.8102210458</v>
      </c>
      <c r="AP5" s="9">
        <v>133919.6799475936</v>
      </c>
      <c r="AQ5" s="9">
        <v>138066.98607944872</v>
      </c>
      <c r="AR5" s="9">
        <v>138145.58983159502</v>
      </c>
      <c r="AS5" s="9">
        <v>141233.48417787801</v>
      </c>
      <c r="AT5" s="9">
        <v>139114.70877028478</v>
      </c>
      <c r="AU5" s="9">
        <v>141635.15941982891</v>
      </c>
      <c r="AV5" s="9">
        <v>143551.40226044919</v>
      </c>
      <c r="AW5" s="29">
        <v>145165.995108879</v>
      </c>
      <c r="AX5" s="29">
        <v>153142</v>
      </c>
      <c r="AY5" s="29">
        <v>152744</v>
      </c>
      <c r="AZ5" s="29">
        <v>156350</v>
      </c>
      <c r="BA5" s="29">
        <v>168203</v>
      </c>
      <c r="BB5" s="29">
        <v>158370</v>
      </c>
      <c r="BC5" s="29">
        <v>159363</v>
      </c>
      <c r="BD5" s="29">
        <v>158251.09</v>
      </c>
      <c r="BE5" s="29">
        <v>165591</v>
      </c>
    </row>
    <row r="6" spans="1:90" ht="15.6">
      <c r="A6" s="121" t="s">
        <v>432</v>
      </c>
      <c r="B6" s="9">
        <v>98525</v>
      </c>
      <c r="C6" s="9">
        <v>99371</v>
      </c>
      <c r="D6" s="9">
        <v>91259</v>
      </c>
      <c r="E6" s="9">
        <v>94309</v>
      </c>
      <c r="F6" s="9">
        <v>87655</v>
      </c>
      <c r="G6" s="9">
        <v>86297</v>
      </c>
      <c r="H6" s="9">
        <v>86790</v>
      </c>
      <c r="I6" s="9">
        <v>86888</v>
      </c>
      <c r="J6" s="9">
        <v>65219</v>
      </c>
      <c r="K6" s="9">
        <v>64154</v>
      </c>
      <c r="L6" s="9">
        <v>52659</v>
      </c>
      <c r="M6" s="9">
        <v>86406</v>
      </c>
      <c r="N6" s="9">
        <v>75010</v>
      </c>
      <c r="O6" s="9">
        <v>77302</v>
      </c>
      <c r="P6" s="9">
        <v>75264</v>
      </c>
      <c r="Q6" s="9">
        <v>77186</v>
      </c>
      <c r="R6" s="9">
        <v>73414</v>
      </c>
      <c r="S6" s="9">
        <v>70304</v>
      </c>
      <c r="T6" s="9">
        <v>73152</v>
      </c>
      <c r="U6" s="9">
        <v>77210</v>
      </c>
      <c r="V6" s="9">
        <v>73697</v>
      </c>
      <c r="W6" s="9">
        <v>78157.122232943002</v>
      </c>
      <c r="X6" s="29">
        <v>66702.056817910008</v>
      </c>
      <c r="Y6" s="29">
        <v>49649.788229999998</v>
      </c>
      <c r="Z6" s="29">
        <v>46864.956395410001</v>
      </c>
      <c r="AA6" s="29">
        <v>45604.847228923201</v>
      </c>
      <c r="AB6" s="29">
        <v>50166.70073377651</v>
      </c>
      <c r="AC6" s="29">
        <v>46885.883481363206</v>
      </c>
      <c r="AD6" s="29">
        <v>46623.530848618204</v>
      </c>
      <c r="AE6" s="29">
        <v>44496.316094278198</v>
      </c>
      <c r="AF6" s="29">
        <v>46680.810786804905</v>
      </c>
      <c r="AG6" s="29">
        <v>45028.958127564889</v>
      </c>
      <c r="AH6" s="29">
        <v>42125.541497964899</v>
      </c>
      <c r="AI6" s="29">
        <v>44462.757940133204</v>
      </c>
      <c r="AJ6" s="29">
        <v>46590.111386374905</v>
      </c>
      <c r="AK6" s="29">
        <v>43258</v>
      </c>
      <c r="AL6" s="29">
        <v>40922.639139999999</v>
      </c>
      <c r="AM6" s="29">
        <v>38466</v>
      </c>
      <c r="AN6" s="29">
        <v>38084</v>
      </c>
      <c r="AO6" s="29">
        <v>37234</v>
      </c>
      <c r="AP6" s="29">
        <v>33644</v>
      </c>
      <c r="AQ6" s="29">
        <v>35559</v>
      </c>
      <c r="AR6" s="29">
        <v>38911</v>
      </c>
      <c r="AS6" s="29">
        <v>37470</v>
      </c>
      <c r="AT6" s="29">
        <v>33614</v>
      </c>
      <c r="AU6" s="29">
        <v>34853</v>
      </c>
      <c r="AV6" s="29">
        <v>37439.301090000001</v>
      </c>
      <c r="AW6" s="29">
        <v>37266.937410000006</v>
      </c>
      <c r="AX6" s="29">
        <v>32471</v>
      </c>
      <c r="AY6" s="29">
        <v>35546.905190000005</v>
      </c>
      <c r="AZ6" s="29">
        <v>37108</v>
      </c>
      <c r="BA6" s="29">
        <v>35177</v>
      </c>
      <c r="BB6" s="29">
        <v>29785.437389999999</v>
      </c>
      <c r="BC6" s="29">
        <v>31974.581869999998</v>
      </c>
      <c r="BD6" s="29">
        <v>30628.5</v>
      </c>
      <c r="BE6" s="29">
        <v>30654.48</v>
      </c>
    </row>
    <row r="7" spans="1:90" ht="15.6">
      <c r="A7" s="122"/>
      <c r="B7" s="11"/>
      <c r="C7" s="11"/>
      <c r="D7" s="11"/>
      <c r="E7" s="11"/>
      <c r="F7" s="11"/>
      <c r="G7" s="11"/>
      <c r="H7" s="11"/>
      <c r="I7" s="11"/>
      <c r="J7" s="11"/>
      <c r="K7" s="11"/>
      <c r="L7" s="11"/>
      <c r="M7" s="11"/>
      <c r="N7" s="11"/>
      <c r="O7" s="11"/>
      <c r="P7" s="11"/>
      <c r="Q7" s="11"/>
      <c r="R7" s="11"/>
      <c r="S7" s="11"/>
      <c r="T7" s="11"/>
      <c r="U7" s="11"/>
      <c r="V7" s="11"/>
      <c r="W7" s="11"/>
      <c r="X7" s="17"/>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row>
    <row r="8" spans="1:90" s="16" customFormat="1" ht="15.6" customHeight="1">
      <c r="A8" s="229" t="s">
        <v>433</v>
      </c>
      <c r="B8" s="230" t="s">
        <v>374</v>
      </c>
      <c r="C8" s="230" t="s">
        <v>375</v>
      </c>
      <c r="D8" s="230" t="s">
        <v>376</v>
      </c>
      <c r="E8" s="230" t="s">
        <v>377</v>
      </c>
      <c r="F8" s="230" t="s">
        <v>378</v>
      </c>
      <c r="G8" s="230" t="s">
        <v>379</v>
      </c>
      <c r="H8" s="230" t="s">
        <v>380</v>
      </c>
      <c r="I8" s="230" t="s">
        <v>381</v>
      </c>
      <c r="J8" s="230" t="s">
        <v>382</v>
      </c>
      <c r="K8" s="230" t="s">
        <v>383</v>
      </c>
      <c r="L8" s="230" t="s">
        <v>384</v>
      </c>
      <c r="M8" s="230" t="s">
        <v>385</v>
      </c>
      <c r="N8" s="230" t="s">
        <v>386</v>
      </c>
      <c r="O8" s="230" t="s">
        <v>387</v>
      </c>
      <c r="P8" s="230" t="s">
        <v>388</v>
      </c>
      <c r="Q8" s="230" t="s">
        <v>389</v>
      </c>
      <c r="R8" s="230" t="s">
        <v>390</v>
      </c>
      <c r="S8" s="230" t="s">
        <v>391</v>
      </c>
      <c r="T8" s="230" t="s">
        <v>392</v>
      </c>
      <c r="U8" s="230" t="s">
        <v>393</v>
      </c>
      <c r="V8" s="230" t="s">
        <v>394</v>
      </c>
      <c r="W8" s="230" t="s">
        <v>395</v>
      </c>
      <c r="X8" s="230" t="s">
        <v>396</v>
      </c>
      <c r="Y8" s="230" t="s">
        <v>397</v>
      </c>
      <c r="Z8" s="230" t="s">
        <v>398</v>
      </c>
      <c r="AA8" s="230" t="s">
        <v>399</v>
      </c>
      <c r="AB8" s="230" t="s">
        <v>400</v>
      </c>
      <c r="AC8" s="230" t="s">
        <v>401</v>
      </c>
      <c r="AD8" s="230" t="s">
        <v>402</v>
      </c>
      <c r="AE8" s="230" t="s">
        <v>403</v>
      </c>
      <c r="AF8" s="230" t="s">
        <v>404</v>
      </c>
      <c r="AG8" s="230" t="s">
        <v>405</v>
      </c>
      <c r="AH8" s="230" t="s">
        <v>406</v>
      </c>
      <c r="AI8" s="230" t="s">
        <v>407</v>
      </c>
      <c r="AJ8" s="230" t="s">
        <v>408</v>
      </c>
      <c r="AK8" s="230" t="s">
        <v>409</v>
      </c>
      <c r="AL8" s="230" t="s">
        <v>410</v>
      </c>
      <c r="AM8" s="230" t="s">
        <v>411</v>
      </c>
      <c r="AN8" s="230" t="s">
        <v>412</v>
      </c>
      <c r="AO8" s="230" t="s">
        <v>413</v>
      </c>
      <c r="AP8" s="230" t="s">
        <v>414</v>
      </c>
      <c r="AQ8" s="230" t="s">
        <v>415</v>
      </c>
      <c r="AR8" s="230" t="s">
        <v>416</v>
      </c>
      <c r="AS8" s="230" t="s">
        <v>417</v>
      </c>
      <c r="AT8" s="230" t="s">
        <v>418</v>
      </c>
      <c r="AU8" s="230" t="s">
        <v>419</v>
      </c>
      <c r="AV8" s="230" t="s">
        <v>420</v>
      </c>
      <c r="AW8" s="230" t="s">
        <v>421</v>
      </c>
      <c r="AX8" s="230" t="s">
        <v>422</v>
      </c>
      <c r="AY8" s="230" t="s">
        <v>423</v>
      </c>
      <c r="AZ8" s="231" t="s">
        <v>424</v>
      </c>
      <c r="BA8" s="231" t="s">
        <v>425</v>
      </c>
      <c r="BB8" s="231" t="s">
        <v>426</v>
      </c>
      <c r="BC8" s="231" t="s">
        <v>427</v>
      </c>
      <c r="BD8" s="231" t="s">
        <v>428</v>
      </c>
      <c r="BE8" s="231" t="s">
        <v>429</v>
      </c>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row>
    <row r="9" spans="1:90" ht="15.6">
      <c r="A9" s="218" t="s">
        <v>434</v>
      </c>
      <c r="B9" s="279"/>
      <c r="C9" s="279"/>
      <c r="D9" s="279"/>
      <c r="E9" s="279"/>
      <c r="F9" s="279"/>
      <c r="G9" s="279"/>
      <c r="H9" s="279"/>
      <c r="I9" s="279"/>
      <c r="J9" s="279"/>
      <c r="K9" s="279"/>
      <c r="L9" s="279"/>
      <c r="M9" s="279"/>
      <c r="N9" s="279"/>
      <c r="O9" s="279"/>
      <c r="P9" s="279"/>
      <c r="Q9" s="279"/>
      <c r="R9" s="279"/>
      <c r="S9" s="279"/>
      <c r="T9" s="279"/>
      <c r="U9" s="279"/>
      <c r="V9" s="279"/>
      <c r="W9" s="279"/>
      <c r="X9" s="280"/>
      <c r="Y9" s="280"/>
      <c r="Z9" s="280"/>
      <c r="AA9" s="280"/>
      <c r="AB9" s="280"/>
      <c r="AC9" s="280"/>
      <c r="AD9" s="280"/>
      <c r="AE9" s="280"/>
      <c r="AF9" s="280"/>
      <c r="AG9" s="280"/>
      <c r="AH9" s="280"/>
      <c r="AI9" s="280"/>
      <c r="AJ9" s="280"/>
      <c r="AK9" s="280"/>
      <c r="AL9" s="280"/>
      <c r="AM9" s="280"/>
      <c r="AN9" s="280"/>
      <c r="AO9" s="280"/>
      <c r="AP9" s="280"/>
      <c r="AQ9" s="280"/>
      <c r="AR9" s="280"/>
      <c r="AS9" s="280"/>
      <c r="AT9" s="281">
        <v>0.46</v>
      </c>
      <c r="AU9" s="281">
        <v>0.48</v>
      </c>
      <c r="AV9" s="281">
        <v>0.5</v>
      </c>
      <c r="AW9" s="281">
        <v>0.53</v>
      </c>
      <c r="AX9" s="281">
        <v>0.55000000000000004</v>
      </c>
      <c r="AY9" s="281">
        <v>0.56999999999999995</v>
      </c>
      <c r="AZ9" s="281">
        <v>0.6</v>
      </c>
      <c r="BA9" s="281">
        <v>0.63</v>
      </c>
      <c r="BB9" s="281">
        <v>0.65</v>
      </c>
      <c r="BC9" s="281">
        <v>0.68</v>
      </c>
      <c r="BD9" s="281">
        <v>0.71</v>
      </c>
      <c r="BE9" s="281">
        <v>0.73570000000000002</v>
      </c>
    </row>
    <row r="10" spans="1:90" ht="15.6">
      <c r="A10" s="218" t="s">
        <v>435</v>
      </c>
      <c r="B10" s="279"/>
      <c r="C10" s="279"/>
      <c r="D10" s="279"/>
      <c r="E10" s="279"/>
      <c r="F10" s="279"/>
      <c r="G10" s="279"/>
      <c r="H10" s="279"/>
      <c r="I10" s="279"/>
      <c r="J10" s="279"/>
      <c r="K10" s="279"/>
      <c r="L10" s="279"/>
      <c r="M10" s="279"/>
      <c r="N10" s="279"/>
      <c r="O10" s="279"/>
      <c r="P10" s="279"/>
      <c r="Q10" s="279"/>
      <c r="R10" s="279"/>
      <c r="S10" s="279"/>
      <c r="T10" s="279"/>
      <c r="U10" s="279"/>
      <c r="V10" s="279"/>
      <c r="W10" s="279"/>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1">
        <v>0.66</v>
      </c>
      <c r="AU10" s="281">
        <v>0.67</v>
      </c>
      <c r="AV10" s="281">
        <v>0.68</v>
      </c>
      <c r="AW10" s="281">
        <v>0.69</v>
      </c>
      <c r="AX10" s="281">
        <v>0.71</v>
      </c>
      <c r="AY10" s="281">
        <v>0.73</v>
      </c>
      <c r="AZ10" s="281">
        <v>0.75</v>
      </c>
      <c r="BA10" s="281">
        <v>0.77</v>
      </c>
      <c r="BB10" s="281">
        <v>0.78</v>
      </c>
      <c r="BC10" s="281">
        <v>0.81</v>
      </c>
      <c r="BD10" s="281">
        <v>0.83</v>
      </c>
      <c r="BE10" s="281">
        <v>0.84560000000000002</v>
      </c>
    </row>
    <row r="11" spans="1:90" ht="15.6"/>
    <row r="12" spans="1:90" s="16" customFormat="1" ht="15.6" customHeight="1">
      <c r="A12" s="229" t="s">
        <v>436</v>
      </c>
      <c r="B12" s="230" t="s">
        <v>374</v>
      </c>
      <c r="C12" s="230" t="s">
        <v>375</v>
      </c>
      <c r="D12" s="230" t="s">
        <v>376</v>
      </c>
      <c r="E12" s="230" t="s">
        <v>377</v>
      </c>
      <c r="F12" s="230" t="s">
        <v>378</v>
      </c>
      <c r="G12" s="230" t="s">
        <v>379</v>
      </c>
      <c r="H12" s="230" t="s">
        <v>380</v>
      </c>
      <c r="I12" s="230" t="s">
        <v>381</v>
      </c>
      <c r="J12" s="230" t="s">
        <v>382</v>
      </c>
      <c r="K12" s="230" t="s">
        <v>383</v>
      </c>
      <c r="L12" s="230" t="s">
        <v>384</v>
      </c>
      <c r="M12" s="230" t="s">
        <v>385</v>
      </c>
      <c r="N12" s="230" t="s">
        <v>386</v>
      </c>
      <c r="O12" s="230" t="s">
        <v>387</v>
      </c>
      <c r="P12" s="230" t="s">
        <v>388</v>
      </c>
      <c r="Q12" s="230" t="s">
        <v>389</v>
      </c>
      <c r="R12" s="230" t="s">
        <v>390</v>
      </c>
      <c r="S12" s="230" t="s">
        <v>391</v>
      </c>
      <c r="T12" s="230" t="s">
        <v>392</v>
      </c>
      <c r="U12" s="230" t="s">
        <v>393</v>
      </c>
      <c r="V12" s="230" t="s">
        <v>394</v>
      </c>
      <c r="W12" s="230" t="s">
        <v>395</v>
      </c>
      <c r="X12" s="230" t="s">
        <v>396</v>
      </c>
      <c r="Y12" s="230" t="s">
        <v>397</v>
      </c>
      <c r="Z12" s="230" t="s">
        <v>398</v>
      </c>
      <c r="AA12" s="230" t="s">
        <v>399</v>
      </c>
      <c r="AB12" s="230" t="s">
        <v>400</v>
      </c>
      <c r="AC12" s="230" t="s">
        <v>401</v>
      </c>
      <c r="AD12" s="230" t="s">
        <v>402</v>
      </c>
      <c r="AE12" s="230" t="s">
        <v>403</v>
      </c>
      <c r="AF12" s="230" t="s">
        <v>404</v>
      </c>
      <c r="AG12" s="230" t="s">
        <v>405</v>
      </c>
      <c r="AH12" s="230" t="s">
        <v>406</v>
      </c>
      <c r="AI12" s="230" t="s">
        <v>407</v>
      </c>
      <c r="AJ12" s="230" t="s">
        <v>408</v>
      </c>
      <c r="AK12" s="230" t="s">
        <v>409</v>
      </c>
      <c r="AL12" s="230" t="s">
        <v>410</v>
      </c>
      <c r="AM12" s="230" t="s">
        <v>411</v>
      </c>
      <c r="AN12" s="230" t="s">
        <v>412</v>
      </c>
      <c r="AO12" s="230" t="s">
        <v>413</v>
      </c>
      <c r="AP12" s="230" t="s">
        <v>414</v>
      </c>
      <c r="AQ12" s="230" t="s">
        <v>415</v>
      </c>
      <c r="AR12" s="230" t="s">
        <v>416</v>
      </c>
      <c r="AS12" s="230" t="s">
        <v>417</v>
      </c>
      <c r="AT12" s="230" t="s">
        <v>418</v>
      </c>
      <c r="AU12" s="230" t="s">
        <v>419</v>
      </c>
      <c r="AV12" s="230" t="s">
        <v>420</v>
      </c>
      <c r="AW12" s="230" t="s">
        <v>421</v>
      </c>
      <c r="AX12" s="230" t="s">
        <v>422</v>
      </c>
      <c r="AY12" s="230" t="s">
        <v>423</v>
      </c>
      <c r="AZ12" s="231" t="s">
        <v>424</v>
      </c>
      <c r="BA12" s="231" t="s">
        <v>425</v>
      </c>
      <c r="BB12" s="231" t="s">
        <v>426</v>
      </c>
      <c r="BC12" s="231" t="s">
        <v>427</v>
      </c>
      <c r="BD12" s="231" t="s">
        <v>428</v>
      </c>
      <c r="BE12" s="231" t="s">
        <v>429</v>
      </c>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row>
    <row r="13" spans="1:90" ht="15.6">
      <c r="A13" s="218" t="s">
        <v>437</v>
      </c>
      <c r="B13" s="279"/>
      <c r="C13" s="279"/>
      <c r="D13" s="279"/>
      <c r="E13" s="279"/>
      <c r="F13" s="279"/>
      <c r="G13" s="279"/>
      <c r="H13" s="279"/>
      <c r="I13" s="279"/>
      <c r="J13" s="279"/>
      <c r="K13" s="279"/>
      <c r="L13" s="279"/>
      <c r="M13" s="279"/>
      <c r="N13" s="279"/>
      <c r="O13" s="279"/>
      <c r="P13" s="279"/>
      <c r="Q13" s="279"/>
      <c r="R13" s="279"/>
      <c r="S13" s="279"/>
      <c r="T13" s="279"/>
      <c r="U13" s="279"/>
      <c r="V13" s="279"/>
      <c r="W13" s="279"/>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1">
        <v>0.36780000000000002</v>
      </c>
      <c r="AU13" s="281">
        <v>0.37859999999999999</v>
      </c>
      <c r="AV13" s="281">
        <v>0.38740000000000002</v>
      </c>
      <c r="AW13" s="281">
        <v>0.39910000000000001</v>
      </c>
      <c r="AX13" s="281">
        <v>0.4088</v>
      </c>
      <c r="AY13" s="281">
        <v>0.42070000000000002</v>
      </c>
      <c r="AZ13" s="281">
        <v>0.43030000000000002</v>
      </c>
      <c r="BA13" s="281">
        <v>0.44409999999999999</v>
      </c>
      <c r="BB13" s="281">
        <v>0.4556</v>
      </c>
      <c r="BC13" s="281">
        <v>0.4672</v>
      </c>
      <c r="BD13" s="281">
        <v>0.47799999999999998</v>
      </c>
      <c r="BE13" s="281">
        <v>0.4879</v>
      </c>
    </row>
    <row r="14" spans="1:90" ht="15.6">
      <c r="A14" s="218" t="s">
        <v>438</v>
      </c>
      <c r="B14" s="279"/>
      <c r="C14" s="279"/>
      <c r="D14" s="279"/>
      <c r="E14" s="279"/>
      <c r="F14" s="279"/>
      <c r="G14" s="279"/>
      <c r="H14" s="279"/>
      <c r="I14" s="279"/>
      <c r="J14" s="279"/>
      <c r="K14" s="279"/>
      <c r="L14" s="279"/>
      <c r="M14" s="279"/>
      <c r="N14" s="279"/>
      <c r="O14" s="279"/>
      <c r="P14" s="279"/>
      <c r="Q14" s="279"/>
      <c r="R14" s="279"/>
      <c r="S14" s="279"/>
      <c r="T14" s="279"/>
      <c r="U14" s="279"/>
      <c r="V14" s="279"/>
      <c r="W14" s="279"/>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1">
        <v>0.49049999999999999</v>
      </c>
      <c r="AU14" s="281">
        <v>0.49730000000000002</v>
      </c>
      <c r="AV14" s="281">
        <v>0.50349999999999995</v>
      </c>
      <c r="AW14" s="281">
        <v>0.51439999999999997</v>
      </c>
      <c r="AX14" s="281">
        <v>0.52339999999999998</v>
      </c>
      <c r="AY14" s="281">
        <v>0.53100000000000003</v>
      </c>
      <c r="AZ14" s="281">
        <v>0.53790000000000004</v>
      </c>
      <c r="BA14" s="281">
        <v>0.54600000000000004</v>
      </c>
      <c r="BB14" s="281">
        <v>0.5524</v>
      </c>
      <c r="BC14" s="281">
        <v>0.55810000000000004</v>
      </c>
      <c r="BD14" s="281">
        <v>0.56499999999999995</v>
      </c>
      <c r="BE14" s="281">
        <v>0.57340000000000002</v>
      </c>
    </row>
    <row r="16" spans="1:90" s="16" customFormat="1" ht="15.6" customHeight="1">
      <c r="A16" s="229" t="s">
        <v>439</v>
      </c>
      <c r="B16" s="230" t="s">
        <v>374</v>
      </c>
      <c r="C16" s="230" t="s">
        <v>375</v>
      </c>
      <c r="D16" s="230" t="s">
        <v>376</v>
      </c>
      <c r="E16" s="230" t="s">
        <v>377</v>
      </c>
      <c r="F16" s="230" t="s">
        <v>378</v>
      </c>
      <c r="G16" s="230" t="s">
        <v>379</v>
      </c>
      <c r="H16" s="230" t="s">
        <v>380</v>
      </c>
      <c r="I16" s="230" t="s">
        <v>381</v>
      </c>
      <c r="J16" s="230" t="s">
        <v>382</v>
      </c>
      <c r="K16" s="230" t="s">
        <v>383</v>
      </c>
      <c r="L16" s="230" t="s">
        <v>384</v>
      </c>
      <c r="M16" s="230" t="s">
        <v>385</v>
      </c>
      <c r="N16" s="230" t="s">
        <v>386</v>
      </c>
      <c r="O16" s="230" t="s">
        <v>387</v>
      </c>
      <c r="P16" s="230" t="s">
        <v>388</v>
      </c>
      <c r="Q16" s="230" t="s">
        <v>389</v>
      </c>
      <c r="R16" s="230" t="s">
        <v>390</v>
      </c>
      <c r="S16" s="230" t="s">
        <v>391</v>
      </c>
      <c r="T16" s="230" t="s">
        <v>392</v>
      </c>
      <c r="U16" s="230" t="s">
        <v>393</v>
      </c>
      <c r="V16" s="230" t="s">
        <v>394</v>
      </c>
      <c r="W16" s="230" t="s">
        <v>395</v>
      </c>
      <c r="X16" s="230" t="s">
        <v>396</v>
      </c>
      <c r="Y16" s="230" t="s">
        <v>397</v>
      </c>
      <c r="Z16" s="230" t="s">
        <v>398</v>
      </c>
      <c r="AA16" s="230" t="s">
        <v>399</v>
      </c>
      <c r="AB16" s="230" t="s">
        <v>400</v>
      </c>
      <c r="AC16" s="230" t="s">
        <v>401</v>
      </c>
      <c r="AD16" s="230" t="s">
        <v>402</v>
      </c>
      <c r="AE16" s="230" t="s">
        <v>403</v>
      </c>
      <c r="AF16" s="230" t="s">
        <v>404</v>
      </c>
      <c r="AG16" s="230" t="s">
        <v>405</v>
      </c>
      <c r="AH16" s="230" t="s">
        <v>406</v>
      </c>
      <c r="AI16" s="230" t="s">
        <v>407</v>
      </c>
      <c r="AJ16" s="230" t="s">
        <v>408</v>
      </c>
      <c r="AK16" s="230" t="s">
        <v>409</v>
      </c>
      <c r="AL16" s="230" t="s">
        <v>410</v>
      </c>
      <c r="AM16" s="230" t="s">
        <v>411</v>
      </c>
      <c r="AN16" s="230" t="s">
        <v>412</v>
      </c>
      <c r="AO16" s="230" t="s">
        <v>413</v>
      </c>
      <c r="AP16" s="230" t="s">
        <v>414</v>
      </c>
      <c r="AQ16" s="230" t="s">
        <v>415</v>
      </c>
      <c r="AR16" s="230" t="s">
        <v>416</v>
      </c>
      <c r="AS16" s="230" t="s">
        <v>417</v>
      </c>
      <c r="AT16" s="230" t="s">
        <v>418</v>
      </c>
      <c r="AU16" s="230" t="s">
        <v>419</v>
      </c>
      <c r="AV16" s="230" t="s">
        <v>420</v>
      </c>
      <c r="AW16" s="230" t="s">
        <v>421</v>
      </c>
      <c r="AX16" s="230" t="s">
        <v>422</v>
      </c>
      <c r="AY16" s="230" t="s">
        <v>423</v>
      </c>
      <c r="AZ16" s="231" t="s">
        <v>424</v>
      </c>
      <c r="BA16" s="231" t="s">
        <v>425</v>
      </c>
      <c r="BB16" s="231" t="s">
        <v>426</v>
      </c>
      <c r="BC16" s="231" t="s">
        <v>427</v>
      </c>
      <c r="BD16" s="231" t="s">
        <v>428</v>
      </c>
      <c r="BE16" s="231" t="s">
        <v>429</v>
      </c>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row>
    <row r="17" spans="1:90" ht="15.6">
      <c r="A17" s="6" t="s">
        <v>440</v>
      </c>
      <c r="B17" s="10">
        <v>1033135</v>
      </c>
      <c r="C17" s="10">
        <v>1044607</v>
      </c>
      <c r="D17" s="10">
        <v>1058835</v>
      </c>
      <c r="E17" s="10">
        <v>1070776</v>
      </c>
      <c r="F17" s="10">
        <v>1083398</v>
      </c>
      <c r="G17" s="10">
        <v>1084223</v>
      </c>
      <c r="H17" s="10">
        <v>1092387</v>
      </c>
      <c r="I17" s="10">
        <v>1112082</v>
      </c>
      <c r="J17" s="10">
        <v>1126121</v>
      </c>
      <c r="K17" s="10">
        <v>1141192</v>
      </c>
      <c r="L17" s="10">
        <v>1160626</v>
      </c>
      <c r="M17" s="10">
        <v>1189212</v>
      </c>
      <c r="N17" s="10">
        <v>1212735</v>
      </c>
      <c r="O17" s="10">
        <v>1224052</v>
      </c>
      <c r="P17" s="10">
        <v>1238646</v>
      </c>
      <c r="Q17" s="10">
        <v>1258758</v>
      </c>
      <c r="R17" s="10">
        <v>1270901</v>
      </c>
      <c r="S17" s="10">
        <v>1281327</v>
      </c>
      <c r="T17" s="10">
        <v>1294460</v>
      </c>
      <c r="U17" s="10">
        <v>1309347</v>
      </c>
      <c r="V17" s="10">
        <v>1321106</v>
      </c>
      <c r="W17" s="10">
        <v>1330807</v>
      </c>
      <c r="X17" s="10">
        <v>1342623</v>
      </c>
      <c r="Y17" s="10">
        <v>1360204</v>
      </c>
      <c r="Z17" s="10">
        <v>1372798</v>
      </c>
      <c r="AA17" s="10">
        <v>1379014</v>
      </c>
      <c r="AB17" s="10">
        <v>1390761</v>
      </c>
      <c r="AC17" s="10">
        <v>1398798</v>
      </c>
      <c r="AD17" s="10">
        <v>1411017</v>
      </c>
      <c r="AE17" s="10">
        <v>1413261</v>
      </c>
      <c r="AF17" s="10">
        <v>1419069</v>
      </c>
      <c r="AG17" s="10">
        <v>1430160</v>
      </c>
      <c r="AH17" s="10">
        <v>1440573</v>
      </c>
      <c r="AI17" s="10">
        <v>1445435</v>
      </c>
      <c r="AJ17" s="10">
        <v>1454925</v>
      </c>
      <c r="AK17" s="10">
        <v>1462549</v>
      </c>
      <c r="AL17" s="10">
        <v>1476966</v>
      </c>
      <c r="AM17" s="10">
        <v>1494431</v>
      </c>
      <c r="AN17" s="10">
        <v>1507078</v>
      </c>
      <c r="AO17" s="10">
        <v>1516473</v>
      </c>
      <c r="AP17" s="10">
        <v>1541907</v>
      </c>
      <c r="AQ17" s="10">
        <v>1554993</v>
      </c>
      <c r="AR17" s="10">
        <v>1566303</v>
      </c>
      <c r="AS17" s="10">
        <v>1576997</v>
      </c>
      <c r="AT17" s="10">
        <v>1587169</v>
      </c>
      <c r="AU17" s="10">
        <v>1595096</v>
      </c>
      <c r="AV17" s="10">
        <v>1601926</v>
      </c>
      <c r="AW17" s="10">
        <v>1611509</v>
      </c>
      <c r="AX17" s="119">
        <v>1614370</v>
      </c>
      <c r="AY17" s="119">
        <v>1620723</v>
      </c>
      <c r="AZ17" s="119">
        <v>1639332</v>
      </c>
      <c r="BA17" s="119">
        <v>1657246</v>
      </c>
      <c r="BB17" s="119">
        <v>1661534</v>
      </c>
      <c r="BC17" s="119">
        <v>1672278</v>
      </c>
      <c r="BD17" s="119">
        <v>1683200</v>
      </c>
      <c r="BE17" s="119">
        <v>1697495</v>
      </c>
      <c r="BI17" s="24"/>
    </row>
    <row r="18" spans="1:90" ht="15.6">
      <c r="A18" s="108" t="s">
        <v>441</v>
      </c>
      <c r="B18" s="10"/>
      <c r="C18" s="10"/>
      <c r="D18" s="10"/>
      <c r="E18" s="10"/>
      <c r="F18" s="10"/>
      <c r="G18" s="10"/>
      <c r="H18" s="10"/>
      <c r="I18" s="10"/>
      <c r="J18" s="10"/>
      <c r="K18" s="10"/>
      <c r="L18" s="10"/>
      <c r="M18" s="10"/>
      <c r="N18" s="10"/>
      <c r="O18" s="10">
        <v>1470624</v>
      </c>
      <c r="P18" s="10">
        <v>1476240</v>
      </c>
      <c r="Q18" s="10">
        <v>1476342</v>
      </c>
      <c r="R18" s="10">
        <v>1458051</v>
      </c>
      <c r="S18" s="10">
        <v>1454322</v>
      </c>
      <c r="T18" s="10">
        <v>1451574</v>
      </c>
      <c r="U18" s="10">
        <v>1443916</v>
      </c>
      <c r="V18" s="10">
        <v>1448793</v>
      </c>
      <c r="W18" s="10">
        <v>1448623</v>
      </c>
      <c r="X18" s="10">
        <v>1451671</v>
      </c>
      <c r="Y18" s="10">
        <v>1464439</v>
      </c>
      <c r="Z18" s="10">
        <v>1469787</v>
      </c>
      <c r="AA18" s="10">
        <v>1464470</v>
      </c>
      <c r="AB18" s="10">
        <v>1466421</v>
      </c>
      <c r="AC18" s="10">
        <v>1457660</v>
      </c>
      <c r="AD18" s="10">
        <v>1460652</v>
      </c>
      <c r="AE18" s="10">
        <v>1455662</v>
      </c>
      <c r="AF18" s="10">
        <v>1453014</v>
      </c>
      <c r="AG18" s="10">
        <v>1452399</v>
      </c>
      <c r="AH18" s="10">
        <v>1447087</v>
      </c>
      <c r="AI18" s="10">
        <v>1433821</v>
      </c>
      <c r="AJ18" s="10">
        <v>1422162</v>
      </c>
      <c r="AK18" s="10">
        <v>1401320</v>
      </c>
      <c r="AL18" s="10">
        <v>1403404.7307117381</v>
      </c>
      <c r="AM18" s="10">
        <v>1394380.6157207689</v>
      </c>
      <c r="AN18" s="10">
        <v>1368627.6157207689</v>
      </c>
      <c r="AO18" s="10">
        <v>1351715</v>
      </c>
      <c r="AP18" s="10">
        <v>1348092</v>
      </c>
      <c r="AQ18" s="10">
        <v>1329409</v>
      </c>
      <c r="AR18" s="10">
        <v>1311532</v>
      </c>
      <c r="AS18" s="10">
        <v>1293971.3799999999</v>
      </c>
      <c r="AT18" s="10">
        <v>1271890.3799999999</v>
      </c>
      <c r="AU18" s="10">
        <v>1257278</v>
      </c>
      <c r="AV18" s="10">
        <v>1237853</v>
      </c>
      <c r="AW18" s="10">
        <v>1222437.0729999999</v>
      </c>
      <c r="AX18" s="119">
        <v>1234534</v>
      </c>
      <c r="AY18" s="119">
        <v>1235496</v>
      </c>
      <c r="AZ18" s="119">
        <v>1207702</v>
      </c>
      <c r="BA18" s="119">
        <v>1176856</v>
      </c>
      <c r="BB18" s="119">
        <v>1143676</v>
      </c>
      <c r="BC18" s="119">
        <v>1117763</v>
      </c>
      <c r="BD18" s="119">
        <v>1105730</v>
      </c>
      <c r="BE18" s="119">
        <v>1078038</v>
      </c>
      <c r="BI18" s="24"/>
    </row>
    <row r="19" spans="1:90" ht="15.6">
      <c r="A19" s="6" t="s">
        <v>442</v>
      </c>
      <c r="B19" s="10">
        <v>5412551</v>
      </c>
      <c r="C19" s="10">
        <v>5377188</v>
      </c>
      <c r="D19" s="10">
        <v>5473757</v>
      </c>
      <c r="E19" s="10">
        <v>5499790</v>
      </c>
      <c r="F19" s="10">
        <v>5607667</v>
      </c>
      <c r="G19" s="10">
        <v>5584665</v>
      </c>
      <c r="H19" s="10">
        <v>5634654</v>
      </c>
      <c r="I19" s="10">
        <v>5568239</v>
      </c>
      <c r="J19" s="10">
        <v>5667634</v>
      </c>
      <c r="K19" s="10">
        <v>5678815</v>
      </c>
      <c r="L19" s="10">
        <v>5749650</v>
      </c>
      <c r="M19" s="10">
        <v>5771071</v>
      </c>
      <c r="N19" s="10">
        <v>5752739</v>
      </c>
      <c r="O19" s="10">
        <v>5767729</v>
      </c>
      <c r="P19" s="10">
        <v>5789463</v>
      </c>
      <c r="Q19" s="10">
        <v>5820829</v>
      </c>
      <c r="R19" s="30">
        <v>5770638</v>
      </c>
      <c r="S19" s="30">
        <v>5732469</v>
      </c>
      <c r="T19" s="30">
        <v>5763977</v>
      </c>
      <c r="U19" s="30">
        <v>5765765</v>
      </c>
      <c r="V19" s="30">
        <v>5736259</v>
      </c>
      <c r="W19" s="30">
        <v>5758951</v>
      </c>
      <c r="X19" s="10">
        <v>5880330</v>
      </c>
      <c r="Y19" s="10">
        <v>5892448</v>
      </c>
      <c r="Z19" s="10">
        <v>5881728</v>
      </c>
      <c r="AA19" s="10">
        <v>5900782</v>
      </c>
      <c r="AB19" s="10">
        <v>5971752</v>
      </c>
      <c r="AC19" s="10">
        <v>6020694</v>
      </c>
      <c r="AD19" s="10">
        <v>6056957</v>
      </c>
      <c r="AE19" s="10">
        <v>6120535</v>
      </c>
      <c r="AF19" s="10">
        <v>6238772</v>
      </c>
      <c r="AG19" s="10">
        <v>6282346</v>
      </c>
      <c r="AH19" s="10">
        <v>6329068</v>
      </c>
      <c r="AI19" s="10">
        <v>6418948</v>
      </c>
      <c r="AJ19" s="10">
        <v>6545636</v>
      </c>
      <c r="AK19" s="10">
        <v>6669317</v>
      </c>
      <c r="AL19" s="10">
        <v>6737414</v>
      </c>
      <c r="AM19" s="10">
        <v>6738457</v>
      </c>
      <c r="AN19" s="10">
        <v>6964436</v>
      </c>
      <c r="AO19" s="10">
        <v>7139486</v>
      </c>
      <c r="AP19" s="10">
        <v>7180831</v>
      </c>
      <c r="AQ19" s="10">
        <v>7365441</v>
      </c>
      <c r="AR19" s="10">
        <v>7638611</v>
      </c>
      <c r="AS19" s="10">
        <v>7899776</v>
      </c>
      <c r="AT19" s="10">
        <v>8108534</v>
      </c>
      <c r="AU19" s="10">
        <v>8346564</v>
      </c>
      <c r="AV19" s="10">
        <v>8617558</v>
      </c>
      <c r="AW19" s="10">
        <v>8885165</v>
      </c>
      <c r="AX19" s="10">
        <v>9057782</v>
      </c>
      <c r="AY19" s="10">
        <v>9292295</v>
      </c>
      <c r="AZ19" s="10">
        <v>9532420</v>
      </c>
      <c r="BA19" s="10">
        <v>9733587</v>
      </c>
      <c r="BB19" s="10">
        <v>9848149</v>
      </c>
      <c r="BC19" s="10">
        <v>9995748</v>
      </c>
      <c r="BD19" s="10">
        <v>10145572</v>
      </c>
      <c r="BE19" s="10">
        <v>10295164</v>
      </c>
    </row>
    <row r="20" spans="1:90" ht="15.6">
      <c r="A20" s="6" t="s">
        <v>443</v>
      </c>
      <c r="B20" s="10"/>
      <c r="C20" s="10"/>
      <c r="D20" s="10"/>
      <c r="E20" s="10"/>
      <c r="F20" s="10"/>
      <c r="G20" s="10"/>
      <c r="H20" s="10"/>
      <c r="I20" s="10"/>
      <c r="J20" s="10"/>
      <c r="K20" s="10">
        <v>339634</v>
      </c>
      <c r="L20" s="10">
        <v>355854</v>
      </c>
      <c r="M20" s="10">
        <v>390439</v>
      </c>
      <c r="N20" s="5">
        <v>397038</v>
      </c>
      <c r="O20" s="5">
        <v>416039</v>
      </c>
      <c r="P20" s="5">
        <v>438866</v>
      </c>
      <c r="Q20" s="5">
        <v>457493</v>
      </c>
      <c r="R20" s="31">
        <v>480107</v>
      </c>
      <c r="S20" s="31">
        <v>503647</v>
      </c>
      <c r="T20" s="31">
        <v>530892</v>
      </c>
      <c r="U20" s="31">
        <v>554070</v>
      </c>
      <c r="V20" s="31">
        <v>575376</v>
      </c>
      <c r="W20" s="31">
        <v>606683</v>
      </c>
      <c r="X20" s="10">
        <v>647894</v>
      </c>
      <c r="Y20" s="10">
        <v>670389</v>
      </c>
      <c r="Z20" s="10">
        <v>707598</v>
      </c>
      <c r="AA20" s="10">
        <v>746803</v>
      </c>
      <c r="AB20" s="10">
        <v>788953</v>
      </c>
      <c r="AC20" s="10">
        <v>828780</v>
      </c>
      <c r="AD20" s="10">
        <v>881540</v>
      </c>
      <c r="AE20" s="10">
        <v>930806</v>
      </c>
      <c r="AF20" s="10">
        <v>974719</v>
      </c>
      <c r="AG20" s="10">
        <v>1012434</v>
      </c>
      <c r="AH20" s="10">
        <v>1059281</v>
      </c>
      <c r="AI20" s="10">
        <v>1112082</v>
      </c>
      <c r="AJ20" s="10">
        <v>1154738</v>
      </c>
      <c r="AK20" s="10">
        <v>1206513</v>
      </c>
      <c r="AL20" s="10">
        <v>1295598</v>
      </c>
      <c r="AM20" s="10">
        <v>1353232</v>
      </c>
      <c r="AN20" s="10">
        <v>1458224</v>
      </c>
      <c r="AO20" s="10">
        <v>1574788</v>
      </c>
      <c r="AP20" s="10">
        <v>1630749</v>
      </c>
      <c r="AQ20" s="10">
        <v>1792432</v>
      </c>
      <c r="AR20" s="10">
        <v>1990167</v>
      </c>
      <c r="AS20" s="10">
        <v>2176011</v>
      </c>
      <c r="AT20" s="10">
        <v>2350336</v>
      </c>
      <c r="AU20" s="10">
        <v>2492123</v>
      </c>
      <c r="AV20" s="10">
        <v>2657185</v>
      </c>
      <c r="AW20" s="10">
        <v>2852401</v>
      </c>
      <c r="AX20" s="10">
        <v>3056326</v>
      </c>
      <c r="AY20" s="10">
        <v>3249528</v>
      </c>
      <c r="AZ20" s="10">
        <v>3411242</v>
      </c>
      <c r="BA20" s="10">
        <v>3593307</v>
      </c>
      <c r="BB20" s="10">
        <v>3683536</v>
      </c>
      <c r="BC20" s="10">
        <v>3785067</v>
      </c>
      <c r="BD20" s="10">
        <v>3871056</v>
      </c>
      <c r="BE20" s="10">
        <v>3984713</v>
      </c>
      <c r="BF20" s="13"/>
      <c r="BI20" s="13"/>
    </row>
    <row r="21" spans="1:90" ht="15.6">
      <c r="A21" s="6" t="s">
        <v>444</v>
      </c>
      <c r="B21" s="10">
        <v>591368</v>
      </c>
      <c r="C21" s="10">
        <v>583755</v>
      </c>
      <c r="D21" s="10">
        <v>593208</v>
      </c>
      <c r="E21" s="10">
        <v>593438</v>
      </c>
      <c r="F21" s="10">
        <v>583031</v>
      </c>
      <c r="G21" s="10">
        <v>569934</v>
      </c>
      <c r="H21" s="10">
        <v>566133</v>
      </c>
      <c r="I21" s="10">
        <v>554563</v>
      </c>
      <c r="J21" s="10">
        <v>542464</v>
      </c>
      <c r="K21" s="10">
        <v>524039</v>
      </c>
      <c r="L21" s="10">
        <v>514364</v>
      </c>
      <c r="M21" s="10">
        <v>499840</v>
      </c>
      <c r="N21" s="10">
        <v>488979</v>
      </c>
      <c r="O21" s="10">
        <v>470823</v>
      </c>
      <c r="P21" s="10">
        <v>462467</v>
      </c>
      <c r="Q21" s="10">
        <v>450716</v>
      </c>
      <c r="R21" s="30">
        <v>435192</v>
      </c>
      <c r="S21" s="30">
        <v>414605</v>
      </c>
      <c r="T21" s="30">
        <v>409801</v>
      </c>
      <c r="U21" s="30">
        <v>390241</v>
      </c>
      <c r="V21" s="30">
        <v>368603</v>
      </c>
      <c r="W21" s="30">
        <v>350077</v>
      </c>
      <c r="X21" s="10">
        <v>360851</v>
      </c>
      <c r="Y21" s="10">
        <v>346943</v>
      </c>
      <c r="Z21" s="10">
        <v>339285</v>
      </c>
      <c r="AA21" s="10">
        <v>307732</v>
      </c>
      <c r="AB21" s="10">
        <v>301493</v>
      </c>
      <c r="AC21" s="10">
        <v>293042</v>
      </c>
      <c r="AD21" s="10">
        <v>297223</v>
      </c>
      <c r="AE21" s="10">
        <v>296984</v>
      </c>
      <c r="AF21" s="10">
        <v>298976</v>
      </c>
      <c r="AG21" s="10">
        <v>298419</v>
      </c>
      <c r="AH21" s="10">
        <v>302373</v>
      </c>
      <c r="AI21" s="10">
        <v>303836</v>
      </c>
      <c r="AJ21" s="10">
        <v>306633</v>
      </c>
      <c r="AK21" s="10">
        <v>302495</v>
      </c>
      <c r="AL21" s="10">
        <v>320563</v>
      </c>
      <c r="AM21" s="10">
        <v>317975</v>
      </c>
      <c r="AN21" s="10">
        <v>323530</v>
      </c>
      <c r="AO21" s="10">
        <v>330689</v>
      </c>
      <c r="AP21" s="10">
        <v>333078</v>
      </c>
      <c r="AQ21" s="10">
        <v>340962</v>
      </c>
      <c r="AR21" s="10">
        <v>348396</v>
      </c>
      <c r="AS21" s="10">
        <v>349900</v>
      </c>
      <c r="AT21" s="10">
        <v>377913</v>
      </c>
      <c r="AU21" s="10">
        <v>380201</v>
      </c>
      <c r="AV21" s="10">
        <v>378608</v>
      </c>
      <c r="AW21" s="10">
        <v>380470</v>
      </c>
      <c r="AX21" s="10">
        <v>383919</v>
      </c>
      <c r="AY21" s="10">
        <v>382797</v>
      </c>
      <c r="AZ21" s="10">
        <v>383896</v>
      </c>
      <c r="BA21" s="10">
        <v>382500</v>
      </c>
      <c r="BB21" s="10">
        <v>385099</v>
      </c>
      <c r="BC21" s="10">
        <v>383270</v>
      </c>
      <c r="BD21" s="10">
        <v>394408</v>
      </c>
      <c r="BE21" s="10">
        <v>391262</v>
      </c>
    </row>
    <row r="22" spans="1:90" ht="15.6">
      <c r="A22" s="6" t="s">
        <v>445</v>
      </c>
      <c r="B22" s="10">
        <v>4821183</v>
      </c>
      <c r="C22" s="10">
        <v>4793433</v>
      </c>
      <c r="D22" s="10">
        <v>4880549</v>
      </c>
      <c r="E22" s="10">
        <v>4906352</v>
      </c>
      <c r="F22" s="10">
        <v>5024636</v>
      </c>
      <c r="G22" s="10">
        <v>5014731</v>
      </c>
      <c r="H22" s="10">
        <v>5068521</v>
      </c>
      <c r="I22" s="10">
        <v>5013676</v>
      </c>
      <c r="J22" s="10">
        <v>5125170</v>
      </c>
      <c r="K22" s="10">
        <v>4815142</v>
      </c>
      <c r="L22" s="10">
        <v>4879432</v>
      </c>
      <c r="M22" s="10">
        <v>4880792</v>
      </c>
      <c r="N22" s="10">
        <v>4866722</v>
      </c>
      <c r="O22" s="10">
        <v>4880867</v>
      </c>
      <c r="P22" s="10">
        <v>4888130</v>
      </c>
      <c r="Q22" s="10">
        <v>4912620</v>
      </c>
      <c r="R22" s="30">
        <v>4855339</v>
      </c>
      <c r="S22" s="30">
        <v>4814217</v>
      </c>
      <c r="T22" s="30">
        <v>4823284</v>
      </c>
      <c r="U22" s="30">
        <v>4821454</v>
      </c>
      <c r="V22" s="30">
        <v>4792280</v>
      </c>
      <c r="W22" s="30">
        <v>4802191</v>
      </c>
      <c r="X22" s="10">
        <v>4871585</v>
      </c>
      <c r="Y22" s="10">
        <v>4875116</v>
      </c>
      <c r="Z22" s="10">
        <v>4834845</v>
      </c>
      <c r="AA22" s="10">
        <v>4846247</v>
      </c>
      <c r="AB22" s="10">
        <v>4881306</v>
      </c>
      <c r="AC22" s="10">
        <v>4898872</v>
      </c>
      <c r="AD22" s="10">
        <v>4878194</v>
      </c>
      <c r="AE22" s="10">
        <v>4892745</v>
      </c>
      <c r="AF22" s="10">
        <v>4965077</v>
      </c>
      <c r="AG22" s="10">
        <v>4971493</v>
      </c>
      <c r="AH22" s="10">
        <v>4967414</v>
      </c>
      <c r="AI22" s="10">
        <v>5003030</v>
      </c>
      <c r="AJ22" s="10">
        <v>5084265</v>
      </c>
      <c r="AK22" s="10">
        <v>5160309</v>
      </c>
      <c r="AL22" s="10">
        <v>5121253</v>
      </c>
      <c r="AM22" s="10">
        <v>5067250</v>
      </c>
      <c r="AN22" s="10">
        <v>5182682</v>
      </c>
      <c r="AO22" s="10">
        <v>5234009</v>
      </c>
      <c r="AP22" s="10">
        <v>5217004</v>
      </c>
      <c r="AQ22" s="10">
        <v>5232047</v>
      </c>
      <c r="AR22" s="10">
        <v>5300048</v>
      </c>
      <c r="AS22" s="10">
        <v>5373865</v>
      </c>
      <c r="AT22" s="10">
        <v>5380285</v>
      </c>
      <c r="AU22" s="10">
        <v>5474240</v>
      </c>
      <c r="AV22" s="10">
        <v>5581765</v>
      </c>
      <c r="AW22" s="10">
        <v>5652130</v>
      </c>
      <c r="AX22" s="10">
        <v>5617537</v>
      </c>
      <c r="AY22" s="10">
        <v>5659970</v>
      </c>
      <c r="AZ22" s="10">
        <v>5737282</v>
      </c>
      <c r="BA22" s="10">
        <v>5757780</v>
      </c>
      <c r="BB22" s="10">
        <v>5779514</v>
      </c>
      <c r="BC22" s="10">
        <v>5827411</v>
      </c>
      <c r="BD22" s="10">
        <v>5880108</v>
      </c>
      <c r="BE22" s="10">
        <v>5919189</v>
      </c>
      <c r="BF22" s="13"/>
      <c r="BI22" s="13"/>
    </row>
    <row r="23" spans="1:90" ht="15.6">
      <c r="A23" s="122"/>
      <c r="B23" s="11"/>
      <c r="C23" s="11"/>
      <c r="D23" s="11"/>
      <c r="E23" s="11"/>
      <c r="F23" s="11"/>
      <c r="G23" s="11"/>
      <c r="H23" s="11"/>
      <c r="I23" s="11"/>
      <c r="J23" s="11"/>
      <c r="K23" s="11"/>
      <c r="L23" s="11"/>
      <c r="M23" s="11"/>
      <c r="N23" s="11"/>
      <c r="O23" s="11"/>
      <c r="P23" s="11"/>
      <c r="Q23" s="11"/>
      <c r="R23" s="11"/>
      <c r="S23" s="11"/>
      <c r="T23" s="11"/>
      <c r="U23" s="11"/>
      <c r="V23" s="11"/>
      <c r="W23" s="11"/>
      <c r="X23" s="17"/>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row>
    <row r="24" spans="1:90" s="16" customFormat="1" ht="15.6" customHeight="1">
      <c r="A24" s="229" t="s">
        <v>288</v>
      </c>
      <c r="B24" s="230" t="s">
        <v>374</v>
      </c>
      <c r="C24" s="230" t="s">
        <v>375</v>
      </c>
      <c r="D24" s="230" t="s">
        <v>376</v>
      </c>
      <c r="E24" s="230" t="s">
        <v>377</v>
      </c>
      <c r="F24" s="230" t="s">
        <v>378</v>
      </c>
      <c r="G24" s="230" t="s">
        <v>379</v>
      </c>
      <c r="H24" s="230" t="s">
        <v>380</v>
      </c>
      <c r="I24" s="230" t="s">
        <v>381</v>
      </c>
      <c r="J24" s="230" t="s">
        <v>382</v>
      </c>
      <c r="K24" s="230" t="s">
        <v>383</v>
      </c>
      <c r="L24" s="230" t="s">
        <v>384</v>
      </c>
      <c r="M24" s="230" t="s">
        <v>385</v>
      </c>
      <c r="N24" s="230" t="s">
        <v>386</v>
      </c>
      <c r="O24" s="230" t="s">
        <v>387</v>
      </c>
      <c r="P24" s="230" t="s">
        <v>388</v>
      </c>
      <c r="Q24" s="230" t="s">
        <v>389</v>
      </c>
      <c r="R24" s="230" t="s">
        <v>390</v>
      </c>
      <c r="S24" s="230" t="s">
        <v>391</v>
      </c>
      <c r="T24" s="230" t="s">
        <v>392</v>
      </c>
      <c r="U24" s="230" t="s">
        <v>393</v>
      </c>
      <c r="V24" s="230" t="s">
        <v>394</v>
      </c>
      <c r="W24" s="230" t="s">
        <v>395</v>
      </c>
      <c r="X24" s="230" t="s">
        <v>396</v>
      </c>
      <c r="Y24" s="230" t="s">
        <v>397</v>
      </c>
      <c r="Z24" s="230" t="s">
        <v>398</v>
      </c>
      <c r="AA24" s="230" t="s">
        <v>399</v>
      </c>
      <c r="AB24" s="230" t="s">
        <v>400</v>
      </c>
      <c r="AC24" s="230" t="s">
        <v>401</v>
      </c>
      <c r="AD24" s="230" t="s">
        <v>402</v>
      </c>
      <c r="AE24" s="230" t="s">
        <v>403</v>
      </c>
      <c r="AF24" s="230" t="s">
        <v>404</v>
      </c>
      <c r="AG24" s="230" t="s">
        <v>405</v>
      </c>
      <c r="AH24" s="230" t="s">
        <v>406</v>
      </c>
      <c r="AI24" s="230" t="s">
        <v>407</v>
      </c>
      <c r="AJ24" s="230" t="s">
        <v>408</v>
      </c>
      <c r="AK24" s="230" t="s">
        <v>409</v>
      </c>
      <c r="AL24" s="230" t="s">
        <v>410</v>
      </c>
      <c r="AM24" s="230" t="s">
        <v>411</v>
      </c>
      <c r="AN24" s="230" t="s">
        <v>412</v>
      </c>
      <c r="AO24" s="230" t="s">
        <v>413</v>
      </c>
      <c r="AP24" s="230" t="s">
        <v>414</v>
      </c>
      <c r="AQ24" s="230" t="s">
        <v>415</v>
      </c>
      <c r="AR24" s="230" t="s">
        <v>416</v>
      </c>
      <c r="AS24" s="230" t="s">
        <v>417</v>
      </c>
      <c r="AT24" s="230" t="s">
        <v>418</v>
      </c>
      <c r="AU24" s="230" t="s">
        <v>419</v>
      </c>
      <c r="AV24" s="230" t="s">
        <v>420</v>
      </c>
      <c r="AW24" s="230" t="s">
        <v>421</v>
      </c>
      <c r="AX24" s="230" t="s">
        <v>422</v>
      </c>
      <c r="AY24" s="230" t="s">
        <v>423</v>
      </c>
      <c r="AZ24" s="231" t="s">
        <v>424</v>
      </c>
      <c r="BA24" s="231" t="s">
        <v>425</v>
      </c>
      <c r="BB24" s="231" t="s">
        <v>426</v>
      </c>
      <c r="BC24" s="231" t="s">
        <v>427</v>
      </c>
      <c r="BD24" s="231" t="s">
        <v>428</v>
      </c>
      <c r="BE24" s="231" t="s">
        <v>429</v>
      </c>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row>
    <row r="25" spans="1:90" ht="15.6">
      <c r="A25" s="123" t="s">
        <v>446</v>
      </c>
      <c r="B25" s="10">
        <v>4460334.9175976673</v>
      </c>
      <c r="C25" s="10">
        <v>4455832.8914173869</v>
      </c>
      <c r="D25" s="10">
        <v>4396244.3939270005</v>
      </c>
      <c r="E25" s="10">
        <v>4386308.6987383571</v>
      </c>
      <c r="F25" s="10">
        <v>4264943.7940510791</v>
      </c>
      <c r="G25" s="10">
        <v>4213272.3129643872</v>
      </c>
      <c r="H25" s="10">
        <v>4125332.9882924296</v>
      </c>
      <c r="I25" s="10">
        <v>4092214.2469200967</v>
      </c>
      <c r="J25" s="10">
        <v>4006486.5427780543</v>
      </c>
      <c r="K25" s="10">
        <v>4042925.1898016324</v>
      </c>
      <c r="L25" s="10">
        <v>4112183.9082785416</v>
      </c>
      <c r="M25" s="10">
        <v>4120838.7262889417</v>
      </c>
      <c r="N25" s="10">
        <v>4081646.8150206767</v>
      </c>
      <c r="O25" s="10">
        <v>4110430.3871402638</v>
      </c>
      <c r="P25" s="10">
        <v>4111718.0700000003</v>
      </c>
      <c r="Q25" s="10">
        <v>4169848.7769999998</v>
      </c>
      <c r="R25" s="10">
        <v>4130758.9859999996</v>
      </c>
      <c r="S25" s="10">
        <v>4150384.2248538602</v>
      </c>
      <c r="T25" s="10">
        <v>4154908.5659999996</v>
      </c>
      <c r="U25" s="10">
        <v>4198052.5860000001</v>
      </c>
      <c r="V25" s="10">
        <v>4148376.1370000001</v>
      </c>
      <c r="W25" s="10">
        <v>4146964.75245</v>
      </c>
      <c r="X25" s="10">
        <v>4130522.2549999994</v>
      </c>
      <c r="Y25" s="10">
        <v>4129285.1449999996</v>
      </c>
      <c r="Z25" s="10">
        <v>4042128.6129999999</v>
      </c>
      <c r="AA25" s="10">
        <v>4011329.8140002275</v>
      </c>
      <c r="AB25" s="10">
        <v>3980202.9330000002</v>
      </c>
      <c r="AC25" s="10">
        <v>4035566.6399999997</v>
      </c>
      <c r="AD25" s="10">
        <v>3985906.4539999999</v>
      </c>
      <c r="AE25" s="10">
        <v>3930094.8479999998</v>
      </c>
      <c r="AF25" s="10">
        <v>3885714.9580000006</v>
      </c>
      <c r="AG25" s="10">
        <v>3914091.36</v>
      </c>
      <c r="AH25" s="10">
        <v>3763369.5079999999</v>
      </c>
      <c r="AI25" s="10">
        <v>3744862.2289459449</v>
      </c>
      <c r="AJ25" s="10">
        <v>3705754.6275377288</v>
      </c>
      <c r="AK25" s="10">
        <v>3653069.6801400003</v>
      </c>
      <c r="AL25" s="10">
        <v>3960893.6548258988</v>
      </c>
      <c r="AM25" s="10">
        <v>4468333.0324976807</v>
      </c>
      <c r="AN25" s="10">
        <v>4085630.9966600942</v>
      </c>
      <c r="AO25" s="10">
        <v>4143114.635495462</v>
      </c>
      <c r="AP25" s="10">
        <v>4007363.6969855241</v>
      </c>
      <c r="AQ25" s="10">
        <v>4145568.0933995051</v>
      </c>
      <c r="AR25" s="10">
        <v>3931002.8907901356</v>
      </c>
      <c r="AS25" s="10">
        <v>3939305.0219342615</v>
      </c>
      <c r="AT25" s="10">
        <v>3777349.1325974953</v>
      </c>
      <c r="AU25" s="10">
        <v>3686918.0829147021</v>
      </c>
      <c r="AV25" s="10">
        <v>3575465.7536593331</v>
      </c>
      <c r="AW25" s="10">
        <v>3600559.6299891663</v>
      </c>
      <c r="AX25" s="10">
        <v>3355110.3801593529</v>
      </c>
      <c r="AY25" s="10">
        <v>3262075.1788734333</v>
      </c>
      <c r="AZ25" s="10">
        <v>3195863.1801159531</v>
      </c>
      <c r="BA25" s="10">
        <v>3155014.5703083677</v>
      </c>
      <c r="BB25" s="10">
        <v>3164749.301956512</v>
      </c>
      <c r="BC25" s="10">
        <v>3133383.9834477846</v>
      </c>
      <c r="BD25" s="10">
        <v>3062833.93</v>
      </c>
      <c r="BE25" s="10">
        <v>3031624.3209999991</v>
      </c>
      <c r="BI25" s="24"/>
    </row>
    <row r="26" spans="1:90" ht="15.6">
      <c r="A26" s="123" t="s">
        <v>447</v>
      </c>
      <c r="B26" s="10">
        <v>1753416.9401116669</v>
      </c>
      <c r="C26" s="10">
        <v>1689662.2363231003</v>
      </c>
      <c r="D26" s="10">
        <v>1641703.3187639997</v>
      </c>
      <c r="E26" s="10">
        <v>1616951.242133993</v>
      </c>
      <c r="F26" s="10">
        <v>1516137.2075809003</v>
      </c>
      <c r="G26" s="10">
        <v>1449268.0190330541</v>
      </c>
      <c r="H26" s="10">
        <v>1399906.0477358</v>
      </c>
      <c r="I26" s="10">
        <v>1398895.2319434332</v>
      </c>
      <c r="J26" s="10">
        <v>1370922.5112508459</v>
      </c>
      <c r="K26" s="10">
        <v>1317551.8500694239</v>
      </c>
      <c r="L26" s="10">
        <v>1257789.8130446589</v>
      </c>
      <c r="M26" s="10">
        <v>1257110.06221749</v>
      </c>
      <c r="N26" s="10">
        <v>1241881.4242134243</v>
      </c>
      <c r="O26" s="10">
        <v>1172459.5691402641</v>
      </c>
      <c r="P26" s="10">
        <v>1164807.9870000002</v>
      </c>
      <c r="Q26" s="10">
        <v>1147126.209</v>
      </c>
      <c r="R26" s="10">
        <v>1137179.4920000001</v>
      </c>
      <c r="S26" s="10">
        <v>1078850.2779999999</v>
      </c>
      <c r="T26" s="10">
        <v>1087379.9280000001</v>
      </c>
      <c r="U26" s="10">
        <v>1094616.6220000002</v>
      </c>
      <c r="V26" s="10">
        <v>1082159.9849999999</v>
      </c>
      <c r="W26" s="10">
        <v>1011940.5594500001</v>
      </c>
      <c r="X26" s="10">
        <v>1031864.644</v>
      </c>
      <c r="Y26" s="10">
        <v>1022057.3640000001</v>
      </c>
      <c r="Z26" s="10">
        <v>972829.2</v>
      </c>
      <c r="AA26" s="10">
        <v>917549.12000000011</v>
      </c>
      <c r="AB26" s="10">
        <v>903661.00100000005</v>
      </c>
      <c r="AC26" s="10">
        <v>896696.09199999995</v>
      </c>
      <c r="AD26" s="10">
        <v>882314.16500000004</v>
      </c>
      <c r="AE26" s="10">
        <v>786524.18</v>
      </c>
      <c r="AF26" s="10">
        <v>792498.73899999994</v>
      </c>
      <c r="AG26" s="10">
        <v>743472.478</v>
      </c>
      <c r="AH26" s="10">
        <v>669036.81600000011</v>
      </c>
      <c r="AI26" s="10">
        <v>616616.92494594492</v>
      </c>
      <c r="AJ26" s="10">
        <v>620861.94653772842</v>
      </c>
      <c r="AK26" s="10">
        <v>594387.17313999997</v>
      </c>
      <c r="AL26" s="10">
        <v>642988</v>
      </c>
      <c r="AM26" s="10">
        <v>724479.8670618321</v>
      </c>
      <c r="AN26" s="10">
        <v>638552.85663266585</v>
      </c>
      <c r="AO26" s="10">
        <v>653361.11413549946</v>
      </c>
      <c r="AP26" s="10">
        <v>667128.4801636663</v>
      </c>
      <c r="AQ26" s="10">
        <v>567531.79074733239</v>
      </c>
      <c r="AR26" s="10">
        <v>514276.08279816597</v>
      </c>
      <c r="AS26" s="10">
        <v>508615.22505609231</v>
      </c>
      <c r="AT26" s="10">
        <v>459788.74659749586</v>
      </c>
      <c r="AU26" s="10">
        <v>431775.88141266571</v>
      </c>
      <c r="AV26" s="10">
        <v>401293.76765933319</v>
      </c>
      <c r="AW26" s="10">
        <v>399855.16698916617</v>
      </c>
      <c r="AX26" s="10">
        <v>362293</v>
      </c>
      <c r="AY26" s="10">
        <v>320908</v>
      </c>
      <c r="AZ26" s="10">
        <v>307442</v>
      </c>
      <c r="BA26" s="10">
        <v>283593.7</v>
      </c>
      <c r="BB26" s="10">
        <v>281566.96999999997</v>
      </c>
      <c r="BC26" s="10">
        <v>262621.64999999997</v>
      </c>
      <c r="BD26" s="10">
        <v>246489.93</v>
      </c>
      <c r="BE26" s="10">
        <v>225196.52999999997</v>
      </c>
      <c r="BI26" s="24"/>
    </row>
    <row r="27" spans="1:90" ht="15.6">
      <c r="A27" s="124" t="s">
        <v>448</v>
      </c>
      <c r="B27" s="10">
        <v>2706917.9774860004</v>
      </c>
      <c r="C27" s="10">
        <v>2766170.6550942864</v>
      </c>
      <c r="D27" s="10">
        <v>2754541.0751630007</v>
      </c>
      <c r="E27" s="10">
        <v>2769357.4566043643</v>
      </c>
      <c r="F27" s="10">
        <v>2748806.5864701788</v>
      </c>
      <c r="G27" s="10">
        <v>2764004.2939313333</v>
      </c>
      <c r="H27" s="10">
        <v>2725426.9405566296</v>
      </c>
      <c r="I27" s="10">
        <v>2693319.0149766635</v>
      </c>
      <c r="J27" s="10">
        <v>2635564.0315272082</v>
      </c>
      <c r="K27" s="10">
        <v>2725373.3397322083</v>
      </c>
      <c r="L27" s="10">
        <v>2854394.0952338828</v>
      </c>
      <c r="M27" s="10">
        <v>2863728.6640714519</v>
      </c>
      <c r="N27" s="10">
        <v>2839765.3908072514</v>
      </c>
      <c r="O27" s="10">
        <v>2937970.818</v>
      </c>
      <c r="P27" s="10">
        <v>2946910.0830000001</v>
      </c>
      <c r="Q27" s="10">
        <v>3022722.568</v>
      </c>
      <c r="R27" s="10">
        <v>2993579.4939999995</v>
      </c>
      <c r="S27" s="10">
        <v>3071533.9468538603</v>
      </c>
      <c r="T27" s="10">
        <v>3067528.6379999998</v>
      </c>
      <c r="U27" s="10">
        <v>3103435.9640000002</v>
      </c>
      <c r="V27" s="10">
        <v>3066216.1520000002</v>
      </c>
      <c r="W27" s="10">
        <v>3135024.193</v>
      </c>
      <c r="X27" s="10">
        <v>3098657.6109999996</v>
      </c>
      <c r="Y27" s="10">
        <v>3107227.7809999995</v>
      </c>
      <c r="Z27" s="10">
        <v>3069299.4129999997</v>
      </c>
      <c r="AA27" s="10">
        <v>3093780.6940002274</v>
      </c>
      <c r="AB27" s="10">
        <v>3076541.932</v>
      </c>
      <c r="AC27" s="10">
        <v>3138870.548</v>
      </c>
      <c r="AD27" s="10">
        <v>3103592.2889999999</v>
      </c>
      <c r="AE27" s="10">
        <v>3143570.6679999996</v>
      </c>
      <c r="AF27" s="10">
        <v>3093216.2190000005</v>
      </c>
      <c r="AG27" s="10">
        <v>3170618.8819999998</v>
      </c>
      <c r="AH27" s="10">
        <v>3094333.9689048259</v>
      </c>
      <c r="AI27" s="10">
        <v>3129386.853416665</v>
      </c>
      <c r="AJ27" s="10">
        <v>3084892.5224766652</v>
      </c>
      <c r="AK27" s="10">
        <v>3058682.9793978245</v>
      </c>
      <c r="AL27" s="10">
        <v>3317905.6548258988</v>
      </c>
      <c r="AM27" s="10">
        <v>3743853.1654358483</v>
      </c>
      <c r="AN27" s="10">
        <v>3447078.1400274285</v>
      </c>
      <c r="AO27" s="10">
        <v>3489753.5213599624</v>
      </c>
      <c r="AP27" s="10">
        <v>3340235.2168218577</v>
      </c>
      <c r="AQ27" s="10">
        <v>3578036.3026521727</v>
      </c>
      <c r="AR27" s="10">
        <v>3416726.8079919694</v>
      </c>
      <c r="AS27" s="10">
        <v>3430689.7968781693</v>
      </c>
      <c r="AT27" s="10">
        <v>3317560.3859999995</v>
      </c>
      <c r="AU27" s="10">
        <v>3255142.2015020363</v>
      </c>
      <c r="AV27" s="10">
        <v>3174171.986</v>
      </c>
      <c r="AW27" s="10">
        <v>3200704.463</v>
      </c>
      <c r="AX27" s="10">
        <v>2992817.3801593529</v>
      </c>
      <c r="AY27" s="10">
        <v>2941167.1788734333</v>
      </c>
      <c r="AZ27" s="10">
        <v>2888421.1801159531</v>
      </c>
      <c r="BA27" s="10">
        <v>2871420.8703083675</v>
      </c>
      <c r="BB27" s="10">
        <v>2883182.3319565123</v>
      </c>
      <c r="BC27" s="10">
        <v>2870762.3334477847</v>
      </c>
      <c r="BD27" s="10">
        <v>2816344</v>
      </c>
      <c r="BE27" s="10">
        <v>2806427.7909999993</v>
      </c>
      <c r="BF27" s="32"/>
      <c r="BI27" s="24"/>
    </row>
    <row r="28" spans="1:90" ht="13.5" customHeight="1">
      <c r="A28" s="366"/>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271"/>
      <c r="BC28" s="271"/>
      <c r="BD28" s="271"/>
      <c r="BE28" s="271"/>
      <c r="BF28" s="128"/>
    </row>
    <row r="29" spans="1:90" ht="15.75" customHeight="1">
      <c r="A29" t="s">
        <v>449</v>
      </c>
    </row>
    <row r="30" spans="1:90" ht="15.75" customHeight="1">
      <c r="A30" t="s">
        <v>450</v>
      </c>
    </row>
    <row r="31" spans="1:90" ht="15.6">
      <c r="A31" t="s">
        <v>451</v>
      </c>
    </row>
    <row r="32" spans="1:90" ht="15.6">
      <c r="A32" t="s">
        <v>452</v>
      </c>
      <c r="B32" s="11"/>
      <c r="C32" s="11"/>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15.6">
      <c r="B33" s="11"/>
      <c r="C33" s="11"/>
      <c r="D33" s="11"/>
      <c r="E33" s="11"/>
      <c r="F33" s="11"/>
      <c r="G33" s="11"/>
      <c r="H33" s="11"/>
      <c r="I33" s="11"/>
      <c r="J33" s="11"/>
      <c r="K33" s="11"/>
      <c r="L33" s="11"/>
      <c r="M33" s="11"/>
      <c r="N33" s="13"/>
      <c r="O33" s="13"/>
      <c r="P33" s="13"/>
      <c r="Q33" s="13"/>
      <c r="R33" s="13"/>
      <c r="S33" s="13"/>
      <c r="T33" s="13"/>
      <c r="U33" s="13"/>
      <c r="V33" s="13"/>
      <c r="W33" s="13"/>
      <c r="X33" s="13"/>
      <c r="Y33" s="13"/>
      <c r="Z33" s="13"/>
      <c r="AA33" s="13"/>
      <c r="AB33" s="13"/>
      <c r="AC33" s="13"/>
      <c r="AD33" s="13"/>
    </row>
    <row r="34" spans="1:30" ht="15.6"/>
    <row r="35" spans="1:30" ht="15.6"/>
    <row r="36" spans="1:30" ht="15.6">
      <c r="A36" s="98" t="s">
        <v>453</v>
      </c>
    </row>
    <row r="37" spans="1:30" ht="15.6"/>
    <row r="38" spans="1:30" ht="15.6"/>
    <row r="39" spans="1:30" ht="15.6"/>
    <row r="40" spans="1:30" ht="15.6"/>
    <row r="41" spans="1:30" ht="15.6"/>
    <row r="42" spans="1:30" ht="15.6"/>
    <row r="43" spans="1:30" ht="15.6"/>
  </sheetData>
  <phoneticPr fontId="10" type="noConversion"/>
  <conditionalFormatting sqref="A3:BE6 A16:BE22">
    <cfRule type="cellIs" dxfId="495" priority="14" operator="equal">
      <formula>0</formula>
    </cfRule>
  </conditionalFormatting>
  <conditionalFormatting sqref="A8:BE8">
    <cfRule type="cellIs" dxfId="494" priority="3" operator="equal">
      <formula>0</formula>
    </cfRule>
  </conditionalFormatting>
  <conditionalFormatting sqref="A12:BE12">
    <cfRule type="cellIs" dxfId="493" priority="2" operator="equal">
      <formula>0</formula>
    </cfRule>
  </conditionalFormatting>
  <conditionalFormatting sqref="A24:BE27">
    <cfRule type="cellIs" dxfId="492"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E00A8-454C-4687-B72A-860CA2162346}">
  <dimension ref="A1:CD89"/>
  <sheetViews>
    <sheetView showGridLines="0" zoomScale="85" zoomScaleNormal="85" workbookViewId="0">
      <pane ySplit="1" topLeftCell="A2" activePane="bottomLeft" state="frozen"/>
      <selection pane="bottomLeft" activeCell="CD12" sqref="CD12:CD13"/>
    </sheetView>
  </sheetViews>
  <sheetFormatPr defaultColWidth="9.44140625" defaultRowHeight="15.6" outlineLevelCol="1"/>
  <cols>
    <col min="1" max="1" width="60.5546875" style="1" customWidth="1"/>
    <col min="2" max="25" width="14.5546875" style="1" hidden="1" customWidth="1" outlineLevel="1"/>
    <col min="26" max="48" width="14.5546875" style="210" hidden="1" customWidth="1" outlineLevel="1"/>
    <col min="49" max="53" width="14.44140625" style="210" hidden="1" customWidth="1" outlineLevel="1"/>
    <col min="54" max="54" width="14.44140625" style="210" hidden="1" customWidth="1" outlineLevel="1" collapsed="1"/>
    <col min="55" max="57" width="14.44140625" style="210" hidden="1" customWidth="1" outlineLevel="1"/>
    <col min="58" max="69" width="11.44140625" style="210" hidden="1" customWidth="1" outlineLevel="1"/>
    <col min="70" max="70" width="11.44140625" style="210" customWidth="1" collapsed="1"/>
    <col min="71" max="73" width="11.44140625" style="210" customWidth="1"/>
    <col min="74" max="81" width="11.44140625" style="210" bestFit="1" customWidth="1"/>
    <col min="82" max="82" width="15.6640625" style="1" bestFit="1" customWidth="1"/>
    <col min="83" max="16384" width="9.44140625" style="1"/>
  </cols>
  <sheetData>
    <row r="1" spans="1:82" ht="21">
      <c r="A1" s="234" t="s">
        <v>454</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c r="BW1" s="200"/>
      <c r="BX1" s="200"/>
      <c r="BY1" s="200"/>
      <c r="BZ1" s="200"/>
      <c r="CA1" s="200"/>
      <c r="CB1" s="200"/>
      <c r="CC1" s="200"/>
    </row>
    <row r="2" spans="1:82">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row>
    <row r="3" spans="1:82" s="8" customFormat="1" ht="15.6" customHeight="1">
      <c r="A3" s="229" t="s">
        <v>455</v>
      </c>
      <c r="B3" s="231" t="s">
        <v>456</v>
      </c>
      <c r="C3" s="231" t="s">
        <v>457</v>
      </c>
      <c r="D3" s="231" t="s">
        <v>458</v>
      </c>
      <c r="E3" s="231" t="s">
        <v>459</v>
      </c>
      <c r="F3" s="231" t="s">
        <v>460</v>
      </c>
      <c r="G3" s="231" t="s">
        <v>461</v>
      </c>
      <c r="H3" s="231" t="s">
        <v>462</v>
      </c>
      <c r="I3" s="231" t="s">
        <v>463</v>
      </c>
      <c r="J3" s="231" t="s">
        <v>464</v>
      </c>
      <c r="K3" s="231" t="s">
        <v>465</v>
      </c>
      <c r="L3" s="231" t="s">
        <v>466</v>
      </c>
      <c r="M3" s="231" t="s">
        <v>467</v>
      </c>
      <c r="N3" s="231" t="s">
        <v>468</v>
      </c>
      <c r="O3" s="231" t="s">
        <v>469</v>
      </c>
      <c r="P3" s="231" t="s">
        <v>470</v>
      </c>
      <c r="Q3" s="231" t="s">
        <v>471</v>
      </c>
      <c r="R3" s="231" t="s">
        <v>472</v>
      </c>
      <c r="S3" s="231" t="s">
        <v>473</v>
      </c>
      <c r="T3" s="231" t="s">
        <v>474</v>
      </c>
      <c r="U3" s="231" t="s">
        <v>475</v>
      </c>
      <c r="V3" s="231" t="s">
        <v>476</v>
      </c>
      <c r="W3" s="231" t="s">
        <v>477</v>
      </c>
      <c r="X3" s="231" t="s">
        <v>478</v>
      </c>
      <c r="Y3" s="231" t="s">
        <v>479</v>
      </c>
      <c r="Z3" s="231" t="s">
        <v>374</v>
      </c>
      <c r="AA3" s="231" t="s">
        <v>375</v>
      </c>
      <c r="AB3" s="231" t="s">
        <v>376</v>
      </c>
      <c r="AC3" s="231" t="s">
        <v>377</v>
      </c>
      <c r="AD3" s="231" t="s">
        <v>378</v>
      </c>
      <c r="AE3" s="231" t="s">
        <v>379</v>
      </c>
      <c r="AF3" s="231" t="s">
        <v>380</v>
      </c>
      <c r="AG3" s="231" t="s">
        <v>381</v>
      </c>
      <c r="AH3" s="231" t="s">
        <v>382</v>
      </c>
      <c r="AI3" s="231" t="s">
        <v>383</v>
      </c>
      <c r="AJ3" s="231" t="s">
        <v>384</v>
      </c>
      <c r="AK3" s="231" t="s">
        <v>385</v>
      </c>
      <c r="AL3" s="231" t="s">
        <v>386</v>
      </c>
      <c r="AM3" s="231" t="s">
        <v>387</v>
      </c>
      <c r="AN3" s="231" t="s">
        <v>388</v>
      </c>
      <c r="AO3" s="231" t="s">
        <v>389</v>
      </c>
      <c r="AP3" s="231" t="s">
        <v>390</v>
      </c>
      <c r="AQ3" s="231" t="s">
        <v>391</v>
      </c>
      <c r="AR3" s="231" t="s">
        <v>392</v>
      </c>
      <c r="AS3" s="231" t="s">
        <v>393</v>
      </c>
      <c r="AT3" s="231" t="s">
        <v>394</v>
      </c>
      <c r="AU3" s="231" t="s">
        <v>395</v>
      </c>
      <c r="AV3" s="231" t="s">
        <v>396</v>
      </c>
      <c r="AW3" s="231" t="s">
        <v>397</v>
      </c>
      <c r="AX3" s="231" t="s">
        <v>398</v>
      </c>
      <c r="AY3" s="231" t="s">
        <v>399</v>
      </c>
      <c r="AZ3" s="231" t="s">
        <v>400</v>
      </c>
      <c r="BA3" s="231" t="s">
        <v>401</v>
      </c>
      <c r="BB3" s="231" t="s">
        <v>402</v>
      </c>
      <c r="BC3" s="231" t="s">
        <v>403</v>
      </c>
      <c r="BD3" s="231" t="s">
        <v>404</v>
      </c>
      <c r="BE3" s="231" t="s">
        <v>405</v>
      </c>
      <c r="BF3" s="231" t="s">
        <v>406</v>
      </c>
      <c r="BG3" s="231" t="s">
        <v>407</v>
      </c>
      <c r="BH3" s="231" t="s">
        <v>408</v>
      </c>
      <c r="BI3" s="231" t="s">
        <v>409</v>
      </c>
      <c r="BJ3" s="231" t="s">
        <v>410</v>
      </c>
      <c r="BK3" s="231" t="s">
        <v>411</v>
      </c>
      <c r="BL3" s="231" t="s">
        <v>412</v>
      </c>
      <c r="BM3" s="231" t="s">
        <v>413</v>
      </c>
      <c r="BN3" s="231" t="s">
        <v>414</v>
      </c>
      <c r="BO3" s="231" t="s">
        <v>415</v>
      </c>
      <c r="BP3" s="231" t="s">
        <v>416</v>
      </c>
      <c r="BQ3" s="231" t="s">
        <v>417</v>
      </c>
      <c r="BR3" s="231" t="s">
        <v>418</v>
      </c>
      <c r="BS3" s="231" t="s">
        <v>480</v>
      </c>
      <c r="BT3" s="231" t="s">
        <v>481</v>
      </c>
      <c r="BU3" s="231" t="s">
        <v>482</v>
      </c>
      <c r="BV3" s="231" t="s">
        <v>483</v>
      </c>
      <c r="BW3" s="231" t="s">
        <v>423</v>
      </c>
      <c r="BX3" s="231" t="s">
        <v>424</v>
      </c>
      <c r="BY3" s="231" t="s">
        <v>425</v>
      </c>
      <c r="BZ3" s="231" t="s">
        <v>426</v>
      </c>
      <c r="CA3" s="231" t="s">
        <v>427</v>
      </c>
      <c r="CB3" s="231" t="s">
        <v>428</v>
      </c>
      <c r="CC3" s="231" t="s">
        <v>429</v>
      </c>
    </row>
    <row r="4" spans="1:82">
      <c r="A4" s="186" t="s">
        <v>484</v>
      </c>
      <c r="B4" s="9">
        <v>325766</v>
      </c>
      <c r="C4" s="9">
        <v>314993</v>
      </c>
      <c r="D4" s="9">
        <v>309788</v>
      </c>
      <c r="E4" s="9">
        <v>295200</v>
      </c>
      <c r="F4" s="9">
        <v>319301</v>
      </c>
      <c r="G4" s="9">
        <v>324842</v>
      </c>
      <c r="H4" s="9">
        <v>330316</v>
      </c>
      <c r="I4" s="9">
        <v>324531</v>
      </c>
      <c r="J4" s="9">
        <v>328588</v>
      </c>
      <c r="K4" s="9">
        <v>316181</v>
      </c>
      <c r="L4" s="9">
        <v>325060</v>
      </c>
      <c r="M4" s="9">
        <v>319410</v>
      </c>
      <c r="N4" s="9">
        <v>319917</v>
      </c>
      <c r="O4" s="9">
        <v>317463</v>
      </c>
      <c r="P4" s="9">
        <v>313683</v>
      </c>
      <c r="Q4" s="9">
        <v>302409</v>
      </c>
      <c r="R4" s="9">
        <v>294626</v>
      </c>
      <c r="S4" s="9">
        <v>282396</v>
      </c>
      <c r="T4" s="9">
        <v>278664</v>
      </c>
      <c r="U4" s="9">
        <v>262406</v>
      </c>
      <c r="V4" s="9">
        <v>264267</v>
      </c>
      <c r="W4" s="9">
        <v>256124</v>
      </c>
      <c r="X4" s="9">
        <v>260432</v>
      </c>
      <c r="Y4" s="9">
        <v>259838</v>
      </c>
      <c r="Z4" s="195">
        <v>247391</v>
      </c>
      <c r="AA4" s="195">
        <v>245837</v>
      </c>
      <c r="AB4" s="195">
        <v>218621</v>
      </c>
      <c r="AC4" s="195">
        <v>211617</v>
      </c>
      <c r="AD4" s="195">
        <v>201238</v>
      </c>
      <c r="AE4" s="195">
        <v>195037</v>
      </c>
      <c r="AF4" s="195">
        <v>192038</v>
      </c>
      <c r="AG4" s="195">
        <v>188702</v>
      </c>
      <c r="AH4" s="195">
        <v>183906</v>
      </c>
      <c r="AI4" s="195">
        <v>183934</v>
      </c>
      <c r="AJ4" s="195">
        <v>177204</v>
      </c>
      <c r="AK4" s="195">
        <v>174416</v>
      </c>
      <c r="AL4" s="195">
        <v>169729</v>
      </c>
      <c r="AM4" s="195">
        <v>170767</v>
      </c>
      <c r="AN4" s="195">
        <v>162943</v>
      </c>
      <c r="AO4" s="195">
        <v>162310</v>
      </c>
      <c r="AP4" s="195">
        <v>138084</v>
      </c>
      <c r="AQ4" s="195">
        <v>161830</v>
      </c>
      <c r="AR4" s="195">
        <v>141666</v>
      </c>
      <c r="AS4" s="195">
        <v>163113</v>
      </c>
      <c r="AT4" s="195">
        <v>141389.14000000001</v>
      </c>
      <c r="AU4" s="195">
        <v>163676.908</v>
      </c>
      <c r="AV4" s="195">
        <v>163971.78899999999</v>
      </c>
      <c r="AW4" s="195">
        <v>154549.47700000001</v>
      </c>
      <c r="AX4" s="195">
        <v>149422.28599999999</v>
      </c>
      <c r="AY4" s="195">
        <v>144157.427</v>
      </c>
      <c r="AZ4" s="195">
        <v>143359.008</v>
      </c>
      <c r="BA4" s="195">
        <v>144724.82199999999</v>
      </c>
      <c r="BB4" s="195">
        <v>144885.10200000001</v>
      </c>
      <c r="BC4" s="195">
        <v>142938.307</v>
      </c>
      <c r="BD4" s="195">
        <v>140759.24100000001</v>
      </c>
      <c r="BE4" s="195">
        <v>137137.47899999999</v>
      </c>
      <c r="BF4" s="195">
        <v>134527.16822393652</v>
      </c>
      <c r="BG4" s="195">
        <v>133038.5969056219</v>
      </c>
      <c r="BH4" s="195">
        <v>131077.6864092405</v>
      </c>
      <c r="BI4" s="195">
        <v>134974.34788124889</v>
      </c>
      <c r="BJ4" s="195">
        <v>130043.8618338465</v>
      </c>
      <c r="BK4" s="195">
        <v>131462.059157916</v>
      </c>
      <c r="BL4" s="195">
        <v>126978.41185986601</v>
      </c>
      <c r="BM4" s="195">
        <v>127088.7129310451</v>
      </c>
      <c r="BN4" s="195">
        <v>121092.8367794668</v>
      </c>
      <c r="BO4" s="195">
        <v>117646.16726280679</v>
      </c>
      <c r="BP4" s="195">
        <v>114842.60672951551</v>
      </c>
      <c r="BQ4" s="195">
        <v>111043.7276908715</v>
      </c>
      <c r="BR4" s="195">
        <v>109230.77679633591</v>
      </c>
      <c r="BS4" s="195">
        <v>105174.52562176759</v>
      </c>
      <c r="BT4" s="195">
        <v>104128.82931573689</v>
      </c>
      <c r="BU4" s="195">
        <v>102050.55908886249</v>
      </c>
      <c r="BV4" s="195">
        <v>101049</v>
      </c>
      <c r="BW4" s="195">
        <v>100927</v>
      </c>
      <c r="BX4" s="195">
        <v>99403</v>
      </c>
      <c r="BY4" s="195">
        <v>95761</v>
      </c>
      <c r="BZ4" s="195">
        <v>85655</v>
      </c>
      <c r="CA4" s="195">
        <v>83650</v>
      </c>
      <c r="CB4" s="195">
        <v>79340.649999999994</v>
      </c>
      <c r="CC4" s="195">
        <v>74652</v>
      </c>
    </row>
    <row r="5" spans="1:82">
      <c r="A5" s="186" t="s">
        <v>485</v>
      </c>
      <c r="B5" s="9">
        <v>18913</v>
      </c>
      <c r="C5" s="9">
        <v>24030</v>
      </c>
      <c r="D5" s="9">
        <v>48300</v>
      </c>
      <c r="E5" s="9">
        <v>61711</v>
      </c>
      <c r="F5" s="9">
        <v>74742</v>
      </c>
      <c r="G5" s="9">
        <v>70094</v>
      </c>
      <c r="H5" s="9">
        <v>47749</v>
      </c>
      <c r="I5" s="9">
        <v>44771</v>
      </c>
      <c r="J5" s="9">
        <v>49656</v>
      </c>
      <c r="K5" s="9">
        <v>61347</v>
      </c>
      <c r="L5" s="9">
        <v>54700</v>
      </c>
      <c r="M5" s="9">
        <v>59129</v>
      </c>
      <c r="N5" s="9">
        <v>62555</v>
      </c>
      <c r="O5" s="9">
        <v>63265</v>
      </c>
      <c r="P5" s="9">
        <v>60826</v>
      </c>
      <c r="Q5" s="9">
        <v>61623</v>
      </c>
      <c r="R5" s="9">
        <v>65250</v>
      </c>
      <c r="S5" s="9">
        <v>67459</v>
      </c>
      <c r="T5" s="9">
        <v>64227</v>
      </c>
      <c r="U5" s="9">
        <v>64231</v>
      </c>
      <c r="V5" s="9">
        <v>68465</v>
      </c>
      <c r="W5" s="9">
        <v>70769</v>
      </c>
      <c r="X5" s="9">
        <v>74439</v>
      </c>
      <c r="Y5" s="9">
        <v>78530</v>
      </c>
      <c r="Z5" s="195">
        <v>81281</v>
      </c>
      <c r="AA5" s="195">
        <v>80511</v>
      </c>
      <c r="AB5" s="195">
        <v>78848</v>
      </c>
      <c r="AC5" s="195">
        <v>80829</v>
      </c>
      <c r="AD5" s="195">
        <v>79348</v>
      </c>
      <c r="AE5" s="195">
        <v>79850</v>
      </c>
      <c r="AF5" s="195">
        <v>80779</v>
      </c>
      <c r="AG5" s="195">
        <v>82094</v>
      </c>
      <c r="AH5" s="195">
        <v>82918</v>
      </c>
      <c r="AI5" s="195">
        <v>82880</v>
      </c>
      <c r="AJ5" s="195">
        <v>83925</v>
      </c>
      <c r="AK5" s="195">
        <v>84970</v>
      </c>
      <c r="AL5" s="195">
        <v>86950</v>
      </c>
      <c r="AM5" s="195">
        <v>84021</v>
      </c>
      <c r="AN5" s="195">
        <v>87237</v>
      </c>
      <c r="AO5" s="195">
        <v>87330.251000000004</v>
      </c>
      <c r="AP5" s="195">
        <v>88447.444019999995</v>
      </c>
      <c r="AQ5" s="195">
        <v>89623.890799999994</v>
      </c>
      <c r="AR5" s="195">
        <v>91188.872702092383</v>
      </c>
      <c r="AS5" s="195">
        <v>90885.447848868207</v>
      </c>
      <c r="AT5" s="195">
        <v>90409.124926454504</v>
      </c>
      <c r="AU5" s="195">
        <v>91872.285231908012</v>
      </c>
      <c r="AV5" s="195">
        <v>93663.426719898605</v>
      </c>
      <c r="AW5" s="195">
        <v>111445.924</v>
      </c>
      <c r="AX5" s="195">
        <v>110619.147</v>
      </c>
      <c r="AY5" s="195">
        <v>110643.45299999999</v>
      </c>
      <c r="AZ5" s="195">
        <v>111607.29</v>
      </c>
      <c r="BA5" s="195">
        <v>113630.444</v>
      </c>
      <c r="BB5" s="195">
        <v>116559.85</v>
      </c>
      <c r="BC5" s="195">
        <v>116160.553</v>
      </c>
      <c r="BD5" s="195">
        <v>118170.541</v>
      </c>
      <c r="BE5" s="195">
        <v>124477.784</v>
      </c>
      <c r="BF5" s="195">
        <v>123629.125</v>
      </c>
      <c r="BG5" s="195">
        <v>124694.58500000001</v>
      </c>
      <c r="BH5" s="195">
        <v>124204.439</v>
      </c>
      <c r="BI5" s="195">
        <v>125716.694</v>
      </c>
      <c r="BJ5" s="195">
        <v>126285</v>
      </c>
      <c r="BK5" s="195">
        <v>127977</v>
      </c>
      <c r="BL5" s="195">
        <v>132484</v>
      </c>
      <c r="BM5" s="195">
        <v>134334</v>
      </c>
      <c r="BN5" s="195">
        <v>138615</v>
      </c>
      <c r="BO5" s="195">
        <v>138698</v>
      </c>
      <c r="BP5" s="195">
        <v>143372</v>
      </c>
      <c r="BQ5" s="195">
        <v>146076</v>
      </c>
      <c r="BR5" s="195">
        <v>149377.18</v>
      </c>
      <c r="BS5" s="195">
        <v>151231.149</v>
      </c>
      <c r="BT5" s="195">
        <v>153889</v>
      </c>
      <c r="BU5" s="195">
        <v>156269</v>
      </c>
      <c r="BV5" s="195">
        <v>157134</v>
      </c>
      <c r="BW5" s="195">
        <v>163951</v>
      </c>
      <c r="BX5" s="195">
        <v>169626</v>
      </c>
      <c r="BY5" s="195">
        <v>177628</v>
      </c>
      <c r="BZ5" s="195">
        <v>180304</v>
      </c>
      <c r="CA5" s="195">
        <v>187767</v>
      </c>
      <c r="CB5" s="195">
        <v>191220</v>
      </c>
      <c r="CC5" s="195">
        <v>190966.72999999899</v>
      </c>
    </row>
    <row r="6" spans="1:82">
      <c r="A6" s="186" t="s">
        <v>486</v>
      </c>
      <c r="B6" s="108"/>
      <c r="C6" s="108"/>
      <c r="D6" s="108"/>
      <c r="E6" s="108"/>
      <c r="F6" s="108"/>
      <c r="G6" s="108"/>
      <c r="H6" s="108"/>
      <c r="I6" s="108"/>
      <c r="J6" s="108"/>
      <c r="K6" s="108"/>
      <c r="L6" s="108"/>
      <c r="M6" s="108"/>
      <c r="N6" s="108"/>
      <c r="O6" s="108"/>
      <c r="P6" s="108"/>
      <c r="Q6" s="108"/>
      <c r="R6" s="108"/>
      <c r="S6" s="108"/>
      <c r="T6" s="108"/>
      <c r="U6" s="108"/>
      <c r="V6" s="108"/>
      <c r="W6" s="108"/>
      <c r="X6" s="108"/>
      <c r="Y6" s="108"/>
      <c r="Z6" s="195"/>
      <c r="AA6" s="195"/>
      <c r="AB6" s="195">
        <v>90099</v>
      </c>
      <c r="AC6" s="195">
        <v>74922</v>
      </c>
      <c r="AD6" s="195">
        <v>83877</v>
      </c>
      <c r="AE6" s="195">
        <v>88025</v>
      </c>
      <c r="AF6" s="195">
        <v>85191</v>
      </c>
      <c r="AG6" s="195">
        <v>91048</v>
      </c>
      <c r="AH6" s="195">
        <v>93121</v>
      </c>
      <c r="AI6" s="195">
        <v>74365</v>
      </c>
      <c r="AJ6" s="195">
        <v>80922</v>
      </c>
      <c r="AK6" s="195">
        <v>81246</v>
      </c>
      <c r="AL6" s="195">
        <v>76636</v>
      </c>
      <c r="AM6" s="195">
        <v>68964</v>
      </c>
      <c r="AN6" s="195">
        <v>71806</v>
      </c>
      <c r="AO6" s="195">
        <v>74351.395000000004</v>
      </c>
      <c r="AP6" s="195">
        <v>73913.773000000001</v>
      </c>
      <c r="AQ6" s="195">
        <v>77114.486000000004</v>
      </c>
      <c r="AR6" s="195">
        <v>77367.320999999996</v>
      </c>
      <c r="AS6" s="195">
        <v>77344.676999999996</v>
      </c>
      <c r="AT6" s="195">
        <v>76413.717999999993</v>
      </c>
      <c r="AU6" s="195">
        <v>88362.368000000002</v>
      </c>
      <c r="AV6" s="195">
        <v>83465.649000000005</v>
      </c>
      <c r="AW6" s="195">
        <v>83069.078999999998</v>
      </c>
      <c r="AX6" s="195">
        <v>84411.79</v>
      </c>
      <c r="AY6" s="195">
        <v>89587.774999999994</v>
      </c>
      <c r="AZ6" s="195">
        <v>78638.687999999995</v>
      </c>
      <c r="BA6" s="195">
        <v>82527.194000000003</v>
      </c>
      <c r="BB6" s="195">
        <v>83464.941000000006</v>
      </c>
      <c r="BC6" s="195">
        <v>86711.009000000005</v>
      </c>
      <c r="BD6" s="195">
        <v>79762.581889873196</v>
      </c>
      <c r="BE6" s="195">
        <v>83327.972932176504</v>
      </c>
      <c r="BF6" s="195">
        <v>78859.118709470495</v>
      </c>
      <c r="BG6" s="195">
        <v>80576.923073073704</v>
      </c>
      <c r="BH6" s="195">
        <v>77236.700326035701</v>
      </c>
      <c r="BI6" s="195">
        <v>82836.465043245102</v>
      </c>
      <c r="BJ6" s="195">
        <v>78045.334848985804</v>
      </c>
      <c r="BK6" s="195">
        <v>80663.523416531796</v>
      </c>
      <c r="BL6" s="195">
        <v>77682.015931141606</v>
      </c>
      <c r="BM6" s="195">
        <v>77942.509871424802</v>
      </c>
      <c r="BN6" s="195">
        <v>74061.348259406106</v>
      </c>
      <c r="BO6" s="195">
        <v>71368.778943390993</v>
      </c>
      <c r="BP6" s="195">
        <v>66956.350188368102</v>
      </c>
      <c r="BQ6" s="195">
        <v>71416.750229857891</v>
      </c>
      <c r="BR6" s="195">
        <v>64097.724098005201</v>
      </c>
      <c r="BS6" s="195">
        <v>61060.927576087292</v>
      </c>
      <c r="BT6" s="195">
        <v>60933</v>
      </c>
      <c r="BU6" s="195">
        <v>70083.9861485</v>
      </c>
      <c r="BV6" s="195">
        <v>31483</v>
      </c>
      <c r="BW6" s="195">
        <v>34339</v>
      </c>
      <c r="BX6" s="195">
        <v>32232</v>
      </c>
      <c r="BY6" s="195">
        <v>32200</v>
      </c>
      <c r="BZ6" s="195">
        <v>31959</v>
      </c>
      <c r="CA6" s="195">
        <v>33006</v>
      </c>
      <c r="CB6" s="195">
        <v>31933.65</v>
      </c>
      <c r="CC6" s="195">
        <v>33142</v>
      </c>
    </row>
    <row r="7" spans="1:82">
      <c r="A7" s="186" t="s">
        <v>487</v>
      </c>
      <c r="B7" s="108"/>
      <c r="C7" s="108"/>
      <c r="D7" s="108"/>
      <c r="E7" s="108"/>
      <c r="F7" s="108"/>
      <c r="G7" s="108"/>
      <c r="H7" s="108"/>
      <c r="I7" s="108"/>
      <c r="J7" s="108"/>
      <c r="K7" s="108"/>
      <c r="L7" s="108"/>
      <c r="M7" s="108"/>
      <c r="N7" s="108"/>
      <c r="O7" s="108"/>
      <c r="P7" s="108"/>
      <c r="Q7" s="108"/>
      <c r="R7" s="108"/>
      <c r="S7" s="108"/>
      <c r="T7" s="108"/>
      <c r="U7" s="108"/>
      <c r="V7" s="108"/>
      <c r="W7" s="108"/>
      <c r="X7" s="108"/>
      <c r="Y7" s="108"/>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c r="BG7" s="195"/>
      <c r="BH7" s="195"/>
      <c r="BI7" s="195"/>
      <c r="BJ7" s="195"/>
      <c r="BK7" s="195"/>
      <c r="BL7" s="195"/>
      <c r="BM7" s="195"/>
      <c r="BN7" s="195"/>
      <c r="BO7" s="195"/>
      <c r="BP7" s="195"/>
      <c r="BQ7" s="195"/>
      <c r="BR7" s="195"/>
      <c r="BS7" s="195"/>
      <c r="BT7" s="195"/>
      <c r="BU7" s="195"/>
      <c r="BV7" s="195">
        <v>44589</v>
      </c>
      <c r="BW7" s="195">
        <v>55907</v>
      </c>
      <c r="BX7" s="195">
        <v>54585</v>
      </c>
      <c r="BY7" s="195">
        <v>53875</v>
      </c>
      <c r="BZ7" s="195">
        <v>49547</v>
      </c>
      <c r="CA7" s="195">
        <v>50023</v>
      </c>
      <c r="CB7" s="195">
        <v>55332.81</v>
      </c>
      <c r="CC7" s="195">
        <v>58632</v>
      </c>
    </row>
    <row r="8" spans="1:82" s="76" customFormat="1">
      <c r="A8" s="243" t="s">
        <v>488</v>
      </c>
      <c r="B8" s="103"/>
      <c r="C8" s="103"/>
      <c r="D8" s="103"/>
      <c r="E8" s="103"/>
      <c r="F8" s="103"/>
      <c r="G8" s="103"/>
      <c r="H8" s="103"/>
      <c r="I8" s="103"/>
      <c r="J8" s="103"/>
      <c r="K8" s="103"/>
      <c r="L8" s="103"/>
      <c r="M8" s="103"/>
      <c r="N8" s="103"/>
      <c r="O8" s="103"/>
      <c r="P8" s="103"/>
      <c r="Q8" s="103"/>
      <c r="R8" s="103"/>
      <c r="S8" s="103"/>
      <c r="T8" s="103"/>
      <c r="U8" s="103"/>
      <c r="V8" s="103"/>
      <c r="W8" s="103"/>
      <c r="X8" s="103"/>
      <c r="Y8" s="103"/>
      <c r="Z8" s="244">
        <v>413834</v>
      </c>
      <c r="AA8" s="244">
        <v>425706</v>
      </c>
      <c r="AB8" s="244">
        <v>387567</v>
      </c>
      <c r="AC8" s="244">
        <v>367368</v>
      </c>
      <c r="AD8" s="244">
        <v>364463</v>
      </c>
      <c r="AE8" s="244">
        <v>362912</v>
      </c>
      <c r="AF8" s="244">
        <v>358027</v>
      </c>
      <c r="AG8" s="244">
        <v>361844</v>
      </c>
      <c r="AH8" s="244">
        <v>361845</v>
      </c>
      <c r="AI8" s="244">
        <v>343280</v>
      </c>
      <c r="AJ8" s="244">
        <v>342052</v>
      </c>
      <c r="AK8" s="244">
        <v>340822</v>
      </c>
      <c r="AL8" s="244">
        <v>333315</v>
      </c>
      <c r="AM8" s="244">
        <v>325652</v>
      </c>
      <c r="AN8" s="244">
        <v>321986</v>
      </c>
      <c r="AO8" s="244">
        <v>323991.95199999999</v>
      </c>
      <c r="AP8" s="244">
        <v>319445.55599999998</v>
      </c>
      <c r="AQ8" s="244">
        <v>328568.56800000003</v>
      </c>
      <c r="AR8" s="244">
        <v>329411.701</v>
      </c>
      <c r="AS8" s="244">
        <v>331343.054</v>
      </c>
      <c r="AT8" s="244">
        <v>327591.98200000002</v>
      </c>
      <c r="AU8" s="244">
        <v>346101.56099999999</v>
      </c>
      <c r="AV8" s="244">
        <v>341100.86499999999</v>
      </c>
      <c r="AW8" s="244">
        <v>349064.48</v>
      </c>
      <c r="AX8" s="244">
        <v>344453.223</v>
      </c>
      <c r="AY8" s="244">
        <v>344388.65499999997</v>
      </c>
      <c r="AZ8" s="244">
        <v>333604.98599999998</v>
      </c>
      <c r="BA8" s="244">
        <v>340882.46</v>
      </c>
      <c r="BB8" s="244">
        <v>344909.89300000004</v>
      </c>
      <c r="BC8" s="244">
        <v>345809.86900000001</v>
      </c>
      <c r="BD8" s="244">
        <v>338692.3638898732</v>
      </c>
      <c r="BE8" s="244">
        <v>344943.23593217647</v>
      </c>
      <c r="BF8" s="244">
        <v>337015.41193340701</v>
      </c>
      <c r="BG8" s="244">
        <v>338310.10497869563</v>
      </c>
      <c r="BH8" s="244">
        <v>332518.82573527622</v>
      </c>
      <c r="BI8" s="244">
        <v>343527.506924494</v>
      </c>
      <c r="BJ8" s="244">
        <v>334374.19668283232</v>
      </c>
      <c r="BK8" s="244">
        <v>340102.58257444779</v>
      </c>
      <c r="BL8" s="244">
        <v>337144.42779100762</v>
      </c>
      <c r="BM8" s="244">
        <v>339365.22280246991</v>
      </c>
      <c r="BN8" s="244">
        <v>333769.18503887288</v>
      </c>
      <c r="BO8" s="244">
        <v>327712.94620619778</v>
      </c>
      <c r="BP8" s="244">
        <v>325170.9569178836</v>
      </c>
      <c r="BQ8" s="244">
        <v>328536.47792072938</v>
      </c>
      <c r="BR8" s="244">
        <v>322705.68089434109</v>
      </c>
      <c r="BS8" s="244">
        <v>317466.6021978549</v>
      </c>
      <c r="BT8" s="244">
        <v>318950.82931573689</v>
      </c>
      <c r="BU8" s="244">
        <v>328403.5452373625</v>
      </c>
      <c r="BV8" s="244">
        <v>334255</v>
      </c>
      <c r="BW8" s="244">
        <v>355124</v>
      </c>
      <c r="BX8" s="244">
        <v>355846</v>
      </c>
      <c r="BY8" s="244">
        <v>359464</v>
      </c>
      <c r="BZ8" s="244">
        <v>347465</v>
      </c>
      <c r="CA8" s="244">
        <v>354446</v>
      </c>
      <c r="CB8" s="244">
        <v>357827.11000000004</v>
      </c>
      <c r="CC8" s="244">
        <v>357392.72999999899</v>
      </c>
    </row>
    <row r="9" spans="1:82">
      <c r="A9" s="191" t="s">
        <v>489</v>
      </c>
      <c r="B9" s="5"/>
      <c r="C9" s="5"/>
      <c r="D9" s="5"/>
      <c r="E9" s="5"/>
      <c r="F9" s="5"/>
      <c r="G9" s="5"/>
      <c r="H9" s="5"/>
      <c r="I9" s="5"/>
      <c r="J9" s="5"/>
      <c r="K9" s="5"/>
      <c r="L9" s="5"/>
      <c r="M9" s="5"/>
      <c r="N9" s="5"/>
      <c r="O9" s="5"/>
      <c r="P9" s="5"/>
      <c r="Q9" s="5"/>
      <c r="R9" s="5"/>
      <c r="S9" s="5"/>
      <c r="T9" s="5"/>
      <c r="U9" s="5"/>
      <c r="V9" s="5"/>
      <c r="W9" s="5"/>
      <c r="X9" s="5"/>
      <c r="Y9" s="5"/>
      <c r="Z9" s="195">
        <v>302742</v>
      </c>
      <c r="AA9" s="195">
        <v>314740</v>
      </c>
      <c r="AB9" s="195">
        <v>315278</v>
      </c>
      <c r="AC9" s="195">
        <v>314299</v>
      </c>
      <c r="AD9" s="195">
        <v>286412</v>
      </c>
      <c r="AE9" s="195">
        <v>286689</v>
      </c>
      <c r="AF9" s="195">
        <v>287647</v>
      </c>
      <c r="AG9" s="195">
        <v>282792</v>
      </c>
      <c r="AH9" s="195">
        <v>267783</v>
      </c>
      <c r="AI9" s="195">
        <v>258155</v>
      </c>
      <c r="AJ9" s="195">
        <v>257928</v>
      </c>
      <c r="AK9" s="195">
        <v>261780</v>
      </c>
      <c r="AL9" s="195">
        <v>246783</v>
      </c>
      <c r="AM9" s="195">
        <v>244611</v>
      </c>
      <c r="AN9" s="195">
        <v>249688</v>
      </c>
      <c r="AO9" s="195">
        <v>259622</v>
      </c>
      <c r="AP9" s="202">
        <v>251022</v>
      </c>
      <c r="AQ9" s="202">
        <v>260382</v>
      </c>
      <c r="AR9" s="202">
        <v>266024.598</v>
      </c>
      <c r="AS9" s="202">
        <v>274632.76</v>
      </c>
      <c r="AT9" s="202">
        <v>264333.90999999997</v>
      </c>
      <c r="AU9" s="202">
        <v>264572.80499999999</v>
      </c>
      <c r="AV9" s="202">
        <v>277310.174</v>
      </c>
      <c r="AW9" s="202">
        <v>288327.78600000002</v>
      </c>
      <c r="AX9" s="202">
        <v>268623.63661219768</v>
      </c>
      <c r="AY9" s="202">
        <v>274685.80390686629</v>
      </c>
      <c r="AZ9" s="202">
        <v>281092.31698694878</v>
      </c>
      <c r="BA9" s="202">
        <v>293346.93852286809</v>
      </c>
      <c r="BB9" s="202">
        <v>282523.99800000002</v>
      </c>
      <c r="BC9" s="202">
        <v>287489.02600000001</v>
      </c>
      <c r="BD9" s="202">
        <v>291809.34000000003</v>
      </c>
      <c r="BE9" s="202">
        <v>303165.011</v>
      </c>
      <c r="BF9" s="202">
        <v>271228.26199999999</v>
      </c>
      <c r="BG9" s="202">
        <v>286472.55300000001</v>
      </c>
      <c r="BH9" s="202">
        <v>291250.87800000003</v>
      </c>
      <c r="BI9" s="202">
        <v>313340.61599999998</v>
      </c>
      <c r="BJ9" s="202">
        <v>286764</v>
      </c>
      <c r="BK9" s="202">
        <v>284326.21999999997</v>
      </c>
      <c r="BL9" s="202">
        <v>298968.43800000002</v>
      </c>
      <c r="BM9" s="202">
        <v>310656.20299999998</v>
      </c>
      <c r="BN9" s="202">
        <v>288112.19359469297</v>
      </c>
      <c r="BO9" s="202">
        <v>286344.24554933229</v>
      </c>
      <c r="BP9" s="202">
        <v>292674.16114214039</v>
      </c>
      <c r="BQ9" s="202">
        <v>312981.67091190221</v>
      </c>
      <c r="BR9" s="202">
        <v>288139.20710873971</v>
      </c>
      <c r="BS9" s="202">
        <v>291502.34096253262</v>
      </c>
      <c r="BT9" s="202">
        <v>309921.08829589747</v>
      </c>
      <c r="BU9" s="202">
        <v>337239.27822902263</v>
      </c>
      <c r="BV9" s="202">
        <v>305655.22899999999</v>
      </c>
      <c r="BW9" s="202">
        <v>316215</v>
      </c>
      <c r="BX9" s="202">
        <v>319261</v>
      </c>
      <c r="BY9" s="202">
        <v>354054</v>
      </c>
      <c r="BZ9" s="202">
        <v>340004</v>
      </c>
      <c r="CA9" s="202">
        <v>344164.52619458293</v>
      </c>
      <c r="CB9" s="202">
        <v>347606.61</v>
      </c>
      <c r="CC9" s="202">
        <v>350379.63</v>
      </c>
    </row>
    <row r="10" spans="1:82">
      <c r="A10" s="191" t="s">
        <v>490</v>
      </c>
      <c r="B10" s="5"/>
      <c r="C10" s="5"/>
      <c r="D10" s="5"/>
      <c r="E10" s="5"/>
      <c r="F10" s="5"/>
      <c r="G10" s="5"/>
      <c r="H10" s="5"/>
      <c r="I10" s="5"/>
      <c r="J10" s="5"/>
      <c r="K10" s="5"/>
      <c r="L10" s="5"/>
      <c r="M10" s="5"/>
      <c r="N10" s="5"/>
      <c r="O10" s="5"/>
      <c r="P10" s="5"/>
      <c r="Q10" s="5"/>
      <c r="R10" s="5"/>
      <c r="S10" s="5"/>
      <c r="T10" s="5"/>
      <c r="U10" s="5"/>
      <c r="V10" s="5"/>
      <c r="W10" s="5"/>
      <c r="X10" s="5"/>
      <c r="Y10" s="5"/>
      <c r="Z10" s="195">
        <v>62668</v>
      </c>
      <c r="AA10" s="195">
        <v>64172</v>
      </c>
      <c r="AB10" s="195">
        <v>65220</v>
      </c>
      <c r="AC10" s="195">
        <v>70788</v>
      </c>
      <c r="AD10" s="195">
        <v>72516</v>
      </c>
      <c r="AE10" s="195">
        <v>72317</v>
      </c>
      <c r="AF10" s="195">
        <v>73682</v>
      </c>
      <c r="AG10" s="195">
        <v>81597</v>
      </c>
      <c r="AH10" s="195">
        <v>83125</v>
      </c>
      <c r="AI10" s="195">
        <v>90119</v>
      </c>
      <c r="AJ10" s="195">
        <v>98307</v>
      </c>
      <c r="AK10" s="195">
        <v>98930</v>
      </c>
      <c r="AL10" s="195">
        <v>105745</v>
      </c>
      <c r="AM10" s="195">
        <v>109199</v>
      </c>
      <c r="AN10" s="195">
        <v>111311</v>
      </c>
      <c r="AO10" s="195">
        <v>109454</v>
      </c>
      <c r="AP10" s="202">
        <v>103988</v>
      </c>
      <c r="AQ10" s="202">
        <v>102013</v>
      </c>
      <c r="AR10" s="202">
        <v>105326.37699999999</v>
      </c>
      <c r="AS10" s="202">
        <v>109284.465</v>
      </c>
      <c r="AT10" s="202">
        <v>93237.948999999993</v>
      </c>
      <c r="AU10" s="202">
        <v>101863.78599999999</v>
      </c>
      <c r="AV10" s="202">
        <v>97039.692999999999</v>
      </c>
      <c r="AW10" s="202">
        <v>94468.611999999994</v>
      </c>
      <c r="AX10" s="202">
        <v>91577.77</v>
      </c>
      <c r="AY10" s="202">
        <v>92316.077000000005</v>
      </c>
      <c r="AZ10" s="202">
        <v>87638.567999999999</v>
      </c>
      <c r="BA10" s="202">
        <v>87376.793000000005</v>
      </c>
      <c r="BB10" s="202">
        <v>81918.608999999997</v>
      </c>
      <c r="BC10" s="202">
        <v>83159.941000000006</v>
      </c>
      <c r="BD10" s="202">
        <v>86596.18</v>
      </c>
      <c r="BE10" s="202">
        <v>83421.682000000001</v>
      </c>
      <c r="BF10" s="202">
        <v>84220.478000000003</v>
      </c>
      <c r="BG10" s="202">
        <v>85214.89</v>
      </c>
      <c r="BH10" s="202">
        <v>89477.354999999996</v>
      </c>
      <c r="BI10" s="202">
        <v>85955.659</v>
      </c>
      <c r="BJ10" s="202">
        <v>82551</v>
      </c>
      <c r="BK10" s="202">
        <v>79304</v>
      </c>
      <c r="BL10" s="202">
        <v>83063</v>
      </c>
      <c r="BM10" s="202">
        <v>79139.115999999995</v>
      </c>
      <c r="BN10" s="202">
        <v>75197.694108115596</v>
      </c>
      <c r="BO10" s="202">
        <v>76605.442971932003</v>
      </c>
      <c r="BP10" s="202">
        <v>83284.974555630906</v>
      </c>
      <c r="BQ10" s="202">
        <v>83705.946146215603</v>
      </c>
      <c r="BR10" s="202">
        <v>85331.927236991789</v>
      </c>
      <c r="BS10" s="202">
        <v>90157.769744308898</v>
      </c>
      <c r="BT10" s="202">
        <v>92032.728720813</v>
      </c>
      <c r="BU10" s="202">
        <v>90874.313334390099</v>
      </c>
      <c r="BV10" s="202">
        <v>89736.475000000006</v>
      </c>
      <c r="BW10" s="202">
        <v>90908</v>
      </c>
      <c r="BX10" s="202">
        <v>92611</v>
      </c>
      <c r="BY10" s="202">
        <v>89022</v>
      </c>
      <c r="BZ10" s="202">
        <v>77880</v>
      </c>
      <c r="CA10" s="202">
        <v>73381</v>
      </c>
      <c r="CB10" s="202">
        <v>71391.990000000005</v>
      </c>
      <c r="CC10" s="202">
        <v>69878.417000000001</v>
      </c>
    </row>
    <row r="11" spans="1:82">
      <c r="A11" s="191" t="s">
        <v>491</v>
      </c>
      <c r="B11" s="5"/>
      <c r="C11" s="5"/>
      <c r="D11" s="5"/>
      <c r="E11" s="5"/>
      <c r="F11" s="5"/>
      <c r="G11" s="5"/>
      <c r="H11" s="5"/>
      <c r="I11" s="5"/>
      <c r="J11" s="5"/>
      <c r="K11" s="5"/>
      <c r="L11" s="5"/>
      <c r="M11" s="5"/>
      <c r="N11" s="5"/>
      <c r="O11" s="5"/>
      <c r="P11" s="5"/>
      <c r="Q11" s="5"/>
      <c r="R11" s="5"/>
      <c r="S11" s="5"/>
      <c r="T11" s="5"/>
      <c r="U11" s="5"/>
      <c r="V11" s="5"/>
      <c r="W11" s="5"/>
      <c r="X11" s="5"/>
      <c r="Y11" s="5"/>
      <c r="Z11" s="195">
        <v>43777</v>
      </c>
      <c r="AA11" s="195">
        <v>40522</v>
      </c>
      <c r="AB11" s="195">
        <v>42481</v>
      </c>
      <c r="AC11" s="195">
        <v>43443</v>
      </c>
      <c r="AD11" s="195">
        <v>39484</v>
      </c>
      <c r="AE11" s="195">
        <v>38746</v>
      </c>
      <c r="AF11" s="195">
        <v>37533</v>
      </c>
      <c r="AG11" s="195">
        <v>37359</v>
      </c>
      <c r="AH11" s="195">
        <v>33519</v>
      </c>
      <c r="AI11" s="195">
        <v>39927</v>
      </c>
      <c r="AJ11" s="195">
        <v>38681</v>
      </c>
      <c r="AK11" s="195">
        <v>33935</v>
      </c>
      <c r="AL11" s="195">
        <v>29449</v>
      </c>
      <c r="AM11" s="195">
        <v>28532</v>
      </c>
      <c r="AN11" s="195">
        <v>28920</v>
      </c>
      <c r="AO11" s="195">
        <v>26928</v>
      </c>
      <c r="AP11" s="202">
        <v>24467</v>
      </c>
      <c r="AQ11" s="202">
        <v>26451.170999999998</v>
      </c>
      <c r="AR11" s="202">
        <v>26854.893</v>
      </c>
      <c r="AS11" s="202">
        <v>22042.194</v>
      </c>
      <c r="AT11" s="202">
        <v>24990.371999999999</v>
      </c>
      <c r="AU11" s="202">
        <v>21902.727999999999</v>
      </c>
      <c r="AV11" s="202">
        <v>22327.973999999998</v>
      </c>
      <c r="AW11" s="202">
        <v>21303.084999999999</v>
      </c>
      <c r="AX11" s="202">
        <v>20010.782999999999</v>
      </c>
      <c r="AY11" s="202">
        <v>20000.323</v>
      </c>
      <c r="AZ11" s="202">
        <v>19940.945</v>
      </c>
      <c r="BA11" s="202">
        <v>20187.334999999999</v>
      </c>
      <c r="BB11" s="202">
        <v>19725.964</v>
      </c>
      <c r="BC11" s="202">
        <v>18687.334999999999</v>
      </c>
      <c r="BD11" s="202">
        <v>18902.773000000001</v>
      </c>
      <c r="BE11" s="202">
        <v>17521.424999999999</v>
      </c>
      <c r="BF11" s="202">
        <v>16488.962</v>
      </c>
      <c r="BG11" s="202">
        <v>17138.437999999998</v>
      </c>
      <c r="BH11" s="202">
        <v>16980.077000000001</v>
      </c>
      <c r="BI11" s="202">
        <v>16747.707999999999</v>
      </c>
      <c r="BJ11" s="202">
        <v>16530.453000000001</v>
      </c>
      <c r="BK11" s="202">
        <v>15960</v>
      </c>
      <c r="BL11" s="202">
        <v>15173</v>
      </c>
      <c r="BM11" s="202">
        <v>13986.661</v>
      </c>
      <c r="BN11" s="202">
        <v>14823.3331698207</v>
      </c>
      <c r="BO11" s="202">
        <v>17025.710982172997</v>
      </c>
      <c r="BP11" s="202">
        <v>16284.741250000001</v>
      </c>
      <c r="BQ11" s="202">
        <v>17952.5079723577</v>
      </c>
      <c r="BR11" s="202">
        <v>17939.0926160975</v>
      </c>
      <c r="BS11" s="202">
        <v>16689.852776503998</v>
      </c>
      <c r="BT11" s="202">
        <v>16827.439717073103</v>
      </c>
      <c r="BU11" s="202">
        <v>17764.984401300699</v>
      </c>
      <c r="BV11" s="202">
        <v>17525.050999999999</v>
      </c>
      <c r="BW11" s="202">
        <v>17297</v>
      </c>
      <c r="BX11" s="202">
        <v>16971</v>
      </c>
      <c r="BY11" s="202">
        <v>18777</v>
      </c>
      <c r="BZ11" s="202">
        <v>16721</v>
      </c>
      <c r="CA11" s="202">
        <v>19765</v>
      </c>
      <c r="CB11" s="202">
        <v>18709.05</v>
      </c>
      <c r="CC11" s="202">
        <v>19332.601999999999</v>
      </c>
    </row>
    <row r="12" spans="1:82" s="76" customFormat="1">
      <c r="A12" s="243" t="s">
        <v>492</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244">
        <v>409187</v>
      </c>
      <c r="AA12" s="244">
        <v>419433</v>
      </c>
      <c r="AB12" s="244">
        <v>422979</v>
      </c>
      <c r="AC12" s="244">
        <v>428531</v>
      </c>
      <c r="AD12" s="244">
        <v>398412</v>
      </c>
      <c r="AE12" s="244">
        <v>397752</v>
      </c>
      <c r="AF12" s="244">
        <v>398862</v>
      </c>
      <c r="AG12" s="244">
        <v>401748</v>
      </c>
      <c r="AH12" s="244">
        <v>384427</v>
      </c>
      <c r="AI12" s="244">
        <v>388200</v>
      </c>
      <c r="AJ12" s="244">
        <v>394916</v>
      </c>
      <c r="AK12" s="244">
        <v>394644</v>
      </c>
      <c r="AL12" s="244">
        <v>381978</v>
      </c>
      <c r="AM12" s="244">
        <v>382343</v>
      </c>
      <c r="AN12" s="244">
        <v>389918</v>
      </c>
      <c r="AO12" s="244">
        <v>396003</v>
      </c>
      <c r="AP12" s="244">
        <v>379477.08299999998</v>
      </c>
      <c r="AQ12" s="244">
        <v>388846.35499999998</v>
      </c>
      <c r="AR12" s="244">
        <v>398205.86799999996</v>
      </c>
      <c r="AS12" s="244">
        <v>405959.41899999999</v>
      </c>
      <c r="AT12" s="244">
        <v>382562.23099999991</v>
      </c>
      <c r="AU12" s="244">
        <v>388339.31900000002</v>
      </c>
      <c r="AV12" s="244">
        <v>396677.84099999996</v>
      </c>
      <c r="AW12" s="244">
        <v>404099.48300000007</v>
      </c>
      <c r="AX12" s="244">
        <v>380212.18961219769</v>
      </c>
      <c r="AY12" s="244">
        <v>387002.20390686626</v>
      </c>
      <c r="AZ12" s="244">
        <v>388671.82998694881</v>
      </c>
      <c r="BA12" s="244">
        <v>400911.06652286812</v>
      </c>
      <c r="BB12" s="244">
        <v>384168.571</v>
      </c>
      <c r="BC12" s="244">
        <v>389336.30200000003</v>
      </c>
      <c r="BD12" s="244">
        <v>397308.29300000001</v>
      </c>
      <c r="BE12" s="244">
        <v>404108.11799999996</v>
      </c>
      <c r="BF12" s="244">
        <v>371937.70199999999</v>
      </c>
      <c r="BG12" s="244">
        <v>388825.88100000005</v>
      </c>
      <c r="BH12" s="244">
        <v>397708.31</v>
      </c>
      <c r="BI12" s="244">
        <v>416043.98299999995</v>
      </c>
      <c r="BJ12" s="244">
        <v>385845.45299999998</v>
      </c>
      <c r="BK12" s="244">
        <v>379590.22</v>
      </c>
      <c r="BL12" s="244">
        <v>397204.43800000002</v>
      </c>
      <c r="BM12" s="244">
        <v>403781.98</v>
      </c>
      <c r="BN12" s="244">
        <v>378133.22087262932</v>
      </c>
      <c r="BO12" s="244">
        <v>379975.39950343728</v>
      </c>
      <c r="BP12" s="244">
        <v>392243.87694777135</v>
      </c>
      <c r="BQ12" s="244">
        <v>414640.12503047549</v>
      </c>
      <c r="BR12" s="244">
        <v>391410.22696182894</v>
      </c>
      <c r="BS12" s="244">
        <v>398349.96348334552</v>
      </c>
      <c r="BT12" s="244">
        <v>418781.25673378358</v>
      </c>
      <c r="BU12" s="244">
        <v>445878.57596471347</v>
      </c>
      <c r="BV12" s="244">
        <v>412916.755</v>
      </c>
      <c r="BW12" s="244">
        <v>424420</v>
      </c>
      <c r="BX12" s="244">
        <v>428843</v>
      </c>
      <c r="BY12" s="244">
        <v>461853</v>
      </c>
      <c r="BZ12" s="244">
        <v>434605</v>
      </c>
      <c r="CA12" s="244">
        <v>437310.52619458293</v>
      </c>
      <c r="CB12" s="244">
        <v>437707.64999999997</v>
      </c>
      <c r="CC12" s="244">
        <v>439590.64900000003</v>
      </c>
      <c r="CD12" s="408"/>
    </row>
    <row r="13" spans="1:82" s="188" customFormat="1">
      <c r="A13" s="189" t="s">
        <v>493</v>
      </c>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95">
        <v>47572</v>
      </c>
      <c r="AA13" s="195">
        <v>46698</v>
      </c>
      <c r="AB13" s="195">
        <v>45802</v>
      </c>
      <c r="AC13" s="195">
        <v>45814</v>
      </c>
      <c r="AD13" s="195">
        <v>44901</v>
      </c>
      <c r="AE13" s="195">
        <v>43981</v>
      </c>
      <c r="AF13" s="195">
        <v>44405</v>
      </c>
      <c r="AG13" s="195">
        <v>44912</v>
      </c>
      <c r="AH13" s="195">
        <v>44049</v>
      </c>
      <c r="AI13" s="195">
        <v>42565</v>
      </c>
      <c r="AJ13" s="195">
        <v>43079</v>
      </c>
      <c r="AK13" s="195">
        <v>42872</v>
      </c>
      <c r="AL13" s="195">
        <v>41839</v>
      </c>
      <c r="AM13" s="195">
        <v>42300</v>
      </c>
      <c r="AN13" s="195">
        <v>41523</v>
      </c>
      <c r="AO13" s="195">
        <v>42118</v>
      </c>
      <c r="AP13" s="195">
        <v>41472</v>
      </c>
      <c r="AQ13" s="195">
        <v>41417</v>
      </c>
      <c r="AR13" s="195">
        <v>39630</v>
      </c>
      <c r="AS13" s="195">
        <v>39141</v>
      </c>
      <c r="AT13" s="195">
        <v>38012</v>
      </c>
      <c r="AU13" s="195">
        <v>34832.895779999999</v>
      </c>
      <c r="AV13" s="195">
        <v>33564.774770000004</v>
      </c>
      <c r="AW13" s="195">
        <v>32963.228000000003</v>
      </c>
      <c r="AX13" s="195">
        <v>32376.065190000001</v>
      </c>
      <c r="AY13" s="195">
        <v>32218.295570000002</v>
      </c>
      <c r="AZ13" s="195">
        <v>33364.830715747201</v>
      </c>
      <c r="BA13" s="195">
        <v>138353.022</v>
      </c>
      <c r="BB13" s="195">
        <v>140958.13200000001</v>
      </c>
      <c r="BC13" s="195">
        <v>138411.95600000001</v>
      </c>
      <c r="BD13" s="195">
        <v>141136.87400000001</v>
      </c>
      <c r="BE13" s="195">
        <v>143038.44399999999</v>
      </c>
      <c r="BF13" s="195">
        <v>139116.76800000001</v>
      </c>
      <c r="BG13" s="195">
        <v>140493.69899999999</v>
      </c>
      <c r="BH13" s="195">
        <v>145297.666</v>
      </c>
      <c r="BI13" s="195">
        <v>151346.492</v>
      </c>
      <c r="BJ13" s="195">
        <v>146283</v>
      </c>
      <c r="BK13" s="195">
        <v>126307</v>
      </c>
      <c r="BL13" s="195">
        <v>145352.46734337331</v>
      </c>
      <c r="BM13" s="195">
        <v>143115.93210999999</v>
      </c>
      <c r="BN13" s="195">
        <v>143225.72842</v>
      </c>
      <c r="BO13" s="195">
        <v>143113.89199</v>
      </c>
      <c r="BP13" s="195">
        <v>147800.80900000001</v>
      </c>
      <c r="BQ13" s="195">
        <v>149974</v>
      </c>
      <c r="BR13" s="195">
        <v>150546.190503855</v>
      </c>
      <c r="BS13" s="195">
        <v>149008.07423</v>
      </c>
      <c r="BT13" s="195">
        <v>148995.82618</v>
      </c>
      <c r="BU13" s="195">
        <v>149005.02259000001</v>
      </c>
      <c r="BV13" s="195">
        <v>141383</v>
      </c>
      <c r="BW13" s="195">
        <v>133837</v>
      </c>
      <c r="BX13" s="195">
        <v>132374</v>
      </c>
      <c r="BY13" s="195">
        <v>131624</v>
      </c>
      <c r="BZ13" s="195">
        <v>130795</v>
      </c>
      <c r="CA13" s="195">
        <v>132812</v>
      </c>
      <c r="CB13" s="195">
        <v>132533</v>
      </c>
      <c r="CC13" s="195">
        <v>129917</v>
      </c>
      <c r="CD13" s="409"/>
    </row>
    <row r="14" spans="1:82" s="76" customFormat="1">
      <c r="A14" s="192" t="s">
        <v>430</v>
      </c>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6">
        <v>870593</v>
      </c>
      <c r="AA14" s="196">
        <v>891837</v>
      </c>
      <c r="AB14" s="196">
        <v>856348</v>
      </c>
      <c r="AC14" s="196">
        <v>841713</v>
      </c>
      <c r="AD14" s="196">
        <v>807776</v>
      </c>
      <c r="AE14" s="196">
        <v>804645</v>
      </c>
      <c r="AF14" s="196">
        <v>801294</v>
      </c>
      <c r="AG14" s="196">
        <v>808504</v>
      </c>
      <c r="AH14" s="196">
        <v>790321</v>
      </c>
      <c r="AI14" s="196">
        <v>774045</v>
      </c>
      <c r="AJ14" s="196">
        <v>780047</v>
      </c>
      <c r="AK14" s="196">
        <v>778338</v>
      </c>
      <c r="AL14" s="196">
        <v>757132</v>
      </c>
      <c r="AM14" s="196">
        <v>750295</v>
      </c>
      <c r="AN14" s="196">
        <v>753427</v>
      </c>
      <c r="AO14" s="196">
        <v>762112.95200000005</v>
      </c>
      <c r="AP14" s="196">
        <v>740394.63899999997</v>
      </c>
      <c r="AQ14" s="196">
        <v>758831.92299999995</v>
      </c>
      <c r="AR14" s="196">
        <v>767247.5689999999</v>
      </c>
      <c r="AS14" s="196">
        <v>776443.473</v>
      </c>
      <c r="AT14" s="196">
        <v>748166.21299999999</v>
      </c>
      <c r="AU14" s="196">
        <v>769273.77578000003</v>
      </c>
      <c r="AV14" s="196">
        <v>771343.48077000002</v>
      </c>
      <c r="AW14" s="196">
        <v>786127.19100000011</v>
      </c>
      <c r="AX14" s="196">
        <v>757041.47780219768</v>
      </c>
      <c r="AY14" s="196">
        <v>763609.15447686624</v>
      </c>
      <c r="AZ14" s="196">
        <v>755641.64670269599</v>
      </c>
      <c r="BA14" s="196">
        <v>880146.54852286819</v>
      </c>
      <c r="BB14" s="196">
        <v>870036.59600000002</v>
      </c>
      <c r="BC14" s="196">
        <v>873558.12700000009</v>
      </c>
      <c r="BD14" s="196">
        <v>877137.53088987316</v>
      </c>
      <c r="BE14" s="196">
        <v>892089.79793217639</v>
      </c>
      <c r="BF14" s="196">
        <v>848069.88193340693</v>
      </c>
      <c r="BG14" s="196">
        <v>867629.6849786957</v>
      </c>
      <c r="BH14" s="196">
        <v>875524.80173527612</v>
      </c>
      <c r="BI14" s="196">
        <v>910917.98192449403</v>
      </c>
      <c r="BJ14" s="196">
        <v>866502.6496828323</v>
      </c>
      <c r="BK14" s="196">
        <v>845999.80257444782</v>
      </c>
      <c r="BL14" s="196">
        <v>879701.33313438087</v>
      </c>
      <c r="BM14" s="196">
        <v>886263.13491246989</v>
      </c>
      <c r="BN14" s="196">
        <v>855128.13433150225</v>
      </c>
      <c r="BO14" s="196">
        <v>850802.23769963509</v>
      </c>
      <c r="BP14" s="196">
        <v>865215.64286565501</v>
      </c>
      <c r="BQ14" s="196">
        <v>893150.60295120487</v>
      </c>
      <c r="BR14" s="196">
        <v>864662.09836002509</v>
      </c>
      <c r="BS14" s="196">
        <v>864824.63991120039</v>
      </c>
      <c r="BT14" s="196">
        <v>886727.9122295205</v>
      </c>
      <c r="BU14" s="196">
        <v>923287.14379207604</v>
      </c>
      <c r="BV14" s="196">
        <v>888554.755</v>
      </c>
      <c r="BW14" s="196">
        <v>913381</v>
      </c>
      <c r="BX14" s="196">
        <v>917063</v>
      </c>
      <c r="BY14" s="196">
        <v>952941</v>
      </c>
      <c r="BZ14" s="196">
        <v>912865</v>
      </c>
      <c r="CA14" s="196">
        <v>924568.52619458293</v>
      </c>
      <c r="CB14" s="196">
        <v>928067.76</v>
      </c>
      <c r="CC14" s="196">
        <v>926900.37899999903</v>
      </c>
    </row>
    <row r="16" spans="1:82" s="8" customFormat="1" ht="15.6" customHeight="1">
      <c r="A16" s="229" t="s">
        <v>494</v>
      </c>
      <c r="B16" s="231" t="s">
        <v>456</v>
      </c>
      <c r="C16" s="231" t="s">
        <v>457</v>
      </c>
      <c r="D16" s="231" t="s">
        <v>458</v>
      </c>
      <c r="E16" s="231" t="s">
        <v>459</v>
      </c>
      <c r="F16" s="231" t="s">
        <v>460</v>
      </c>
      <c r="G16" s="231" t="s">
        <v>461</v>
      </c>
      <c r="H16" s="231" t="s">
        <v>462</v>
      </c>
      <c r="I16" s="231" t="s">
        <v>463</v>
      </c>
      <c r="J16" s="231" t="s">
        <v>464</v>
      </c>
      <c r="K16" s="231" t="s">
        <v>465</v>
      </c>
      <c r="L16" s="231" t="s">
        <v>466</v>
      </c>
      <c r="M16" s="231" t="s">
        <v>467</v>
      </c>
      <c r="N16" s="231" t="s">
        <v>468</v>
      </c>
      <c r="O16" s="231" t="s">
        <v>469</v>
      </c>
      <c r="P16" s="231" t="s">
        <v>470</v>
      </c>
      <c r="Q16" s="231" t="s">
        <v>471</v>
      </c>
      <c r="R16" s="231" t="s">
        <v>472</v>
      </c>
      <c r="S16" s="231" t="s">
        <v>473</v>
      </c>
      <c r="T16" s="231" t="s">
        <v>474</v>
      </c>
      <c r="U16" s="231" t="s">
        <v>475</v>
      </c>
      <c r="V16" s="231" t="s">
        <v>476</v>
      </c>
      <c r="W16" s="231" t="s">
        <v>477</v>
      </c>
      <c r="X16" s="231" t="s">
        <v>478</v>
      </c>
      <c r="Y16" s="231" t="s">
        <v>479</v>
      </c>
      <c r="Z16" s="231" t="s">
        <v>374</v>
      </c>
      <c r="AA16" s="231" t="s">
        <v>375</v>
      </c>
      <c r="AB16" s="231" t="s">
        <v>376</v>
      </c>
      <c r="AC16" s="231" t="s">
        <v>377</v>
      </c>
      <c r="AD16" s="231" t="s">
        <v>378</v>
      </c>
      <c r="AE16" s="231" t="s">
        <v>379</v>
      </c>
      <c r="AF16" s="231" t="s">
        <v>380</v>
      </c>
      <c r="AG16" s="231" t="s">
        <v>381</v>
      </c>
      <c r="AH16" s="231" t="s">
        <v>382</v>
      </c>
      <c r="AI16" s="231" t="s">
        <v>383</v>
      </c>
      <c r="AJ16" s="231" t="s">
        <v>384</v>
      </c>
      <c r="AK16" s="231" t="s">
        <v>385</v>
      </c>
      <c r="AL16" s="231" t="s">
        <v>386</v>
      </c>
      <c r="AM16" s="231" t="s">
        <v>387</v>
      </c>
      <c r="AN16" s="231" t="s">
        <v>388</v>
      </c>
      <c r="AO16" s="231" t="s">
        <v>389</v>
      </c>
      <c r="AP16" s="231" t="s">
        <v>390</v>
      </c>
      <c r="AQ16" s="231" t="s">
        <v>391</v>
      </c>
      <c r="AR16" s="231" t="s">
        <v>392</v>
      </c>
      <c r="AS16" s="231" t="s">
        <v>393</v>
      </c>
      <c r="AT16" s="231" t="s">
        <v>394</v>
      </c>
      <c r="AU16" s="231" t="s">
        <v>395</v>
      </c>
      <c r="AV16" s="231" t="s">
        <v>396</v>
      </c>
      <c r="AW16" s="231" t="s">
        <v>397</v>
      </c>
      <c r="AX16" s="231" t="s">
        <v>398</v>
      </c>
      <c r="AY16" s="231" t="s">
        <v>399</v>
      </c>
      <c r="AZ16" s="231" t="s">
        <v>400</v>
      </c>
      <c r="BA16" s="231" t="s">
        <v>401</v>
      </c>
      <c r="BB16" s="231" t="s">
        <v>402</v>
      </c>
      <c r="BC16" s="231" t="s">
        <v>403</v>
      </c>
      <c r="BD16" s="231" t="s">
        <v>404</v>
      </c>
      <c r="BE16" s="231" t="s">
        <v>405</v>
      </c>
      <c r="BF16" s="231" t="s">
        <v>406</v>
      </c>
      <c r="BG16" s="231" t="s">
        <v>407</v>
      </c>
      <c r="BH16" s="231" t="s">
        <v>408</v>
      </c>
      <c r="BI16" s="231" t="s">
        <v>409</v>
      </c>
      <c r="BJ16" s="231" t="s">
        <v>410</v>
      </c>
      <c r="BK16" s="231" t="s">
        <v>411</v>
      </c>
      <c r="BL16" s="231" t="s">
        <v>412</v>
      </c>
      <c r="BM16" s="231" t="s">
        <v>413</v>
      </c>
      <c r="BN16" s="231" t="s">
        <v>414</v>
      </c>
      <c r="BO16" s="231" t="s">
        <v>415</v>
      </c>
      <c r="BP16" s="231" t="s">
        <v>416</v>
      </c>
      <c r="BQ16" s="231" t="s">
        <v>417</v>
      </c>
      <c r="BR16" s="231" t="s">
        <v>418</v>
      </c>
      <c r="BS16" s="231" t="s">
        <v>480</v>
      </c>
      <c r="BT16" s="231" t="s">
        <v>481</v>
      </c>
      <c r="BU16" s="231" t="s">
        <v>482</v>
      </c>
      <c r="BV16" s="231" t="s">
        <v>483</v>
      </c>
      <c r="BW16" s="231" t="s">
        <v>423</v>
      </c>
      <c r="BX16" s="231" t="s">
        <v>424</v>
      </c>
      <c r="BY16" s="231" t="s">
        <v>425</v>
      </c>
      <c r="BZ16" s="231" t="s">
        <v>426</v>
      </c>
      <c r="CA16" s="231" t="s">
        <v>427</v>
      </c>
      <c r="CB16" s="231" t="s">
        <v>428</v>
      </c>
      <c r="CC16" s="231" t="s">
        <v>429</v>
      </c>
    </row>
    <row r="17" spans="1:82">
      <c r="A17" s="186" t="s">
        <v>431</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95"/>
      <c r="AA17" s="195"/>
      <c r="AB17" s="195">
        <v>116043</v>
      </c>
      <c r="AC17" s="195">
        <v>133825</v>
      </c>
      <c r="AD17" s="195">
        <v>141905</v>
      </c>
      <c r="AE17" s="195">
        <v>144135</v>
      </c>
      <c r="AF17" s="195">
        <v>147626</v>
      </c>
      <c r="AG17" s="195">
        <v>146879</v>
      </c>
      <c r="AH17" s="195">
        <v>117940</v>
      </c>
      <c r="AI17" s="195">
        <v>114690</v>
      </c>
      <c r="AJ17" s="195">
        <v>123785</v>
      </c>
      <c r="AK17" s="195">
        <v>137108</v>
      </c>
      <c r="AL17" s="195">
        <v>129487</v>
      </c>
      <c r="AM17" s="195">
        <v>128394</v>
      </c>
      <c r="AN17" s="195">
        <v>133341</v>
      </c>
      <c r="AO17" s="195">
        <v>134515</v>
      </c>
      <c r="AP17" s="195">
        <v>140638.90899999999</v>
      </c>
      <c r="AQ17" s="195">
        <v>143828.38099999999</v>
      </c>
      <c r="AR17" s="195">
        <v>145024.88400000002</v>
      </c>
      <c r="AS17" s="195">
        <v>146316.26895131369</v>
      </c>
      <c r="AT17" s="195">
        <v>147286.69272033469</v>
      </c>
      <c r="AU17" s="195">
        <v>151271.218924132</v>
      </c>
      <c r="AV17" s="195">
        <v>143407.2832065289</v>
      </c>
      <c r="AW17" s="195">
        <v>139533.66749987338</v>
      </c>
      <c r="AX17" s="195">
        <v>137921.73987896839</v>
      </c>
      <c r="AY17" s="195">
        <v>137193.1267532146</v>
      </c>
      <c r="AZ17" s="195">
        <v>136011.07537913951</v>
      </c>
      <c r="BA17" s="195">
        <v>135792.3403635381</v>
      </c>
      <c r="BB17" s="195">
        <v>135895.80222353569</v>
      </c>
      <c r="BC17" s="195">
        <v>134513.4433610038</v>
      </c>
      <c r="BD17" s="195">
        <v>130783.7299951163</v>
      </c>
      <c r="BE17" s="195">
        <v>129827.30909827781</v>
      </c>
      <c r="BF17" s="195">
        <v>130110.1363226476</v>
      </c>
      <c r="BG17" s="195">
        <v>127792.99925226241</v>
      </c>
      <c r="BH17" s="195">
        <v>130035.2290799741</v>
      </c>
      <c r="BI17" s="195">
        <v>130234.65399999998</v>
      </c>
      <c r="BJ17" s="195">
        <v>132397.6566906829</v>
      </c>
      <c r="BK17" s="195">
        <v>128456.1867678327</v>
      </c>
      <c r="BL17" s="195">
        <v>128733.5468470054</v>
      </c>
      <c r="BM17" s="195">
        <v>129722.8102210458</v>
      </c>
      <c r="BN17" s="195">
        <v>133919.6799475936</v>
      </c>
      <c r="BO17" s="195">
        <v>138066.98607944872</v>
      </c>
      <c r="BP17" s="195">
        <v>138145.58983159502</v>
      </c>
      <c r="BQ17" s="195">
        <v>141233.48417787801</v>
      </c>
      <c r="BR17" s="195">
        <v>139114.70877028478</v>
      </c>
      <c r="BS17" s="195">
        <v>141635.15941982891</v>
      </c>
      <c r="BT17" s="195">
        <v>143551.40226044919</v>
      </c>
      <c r="BU17" s="195">
        <v>145165.995108879</v>
      </c>
      <c r="BV17" s="195">
        <v>153142</v>
      </c>
      <c r="BW17" s="195">
        <v>152744</v>
      </c>
      <c r="BX17" s="195">
        <v>156350</v>
      </c>
      <c r="BY17" s="195">
        <v>168203</v>
      </c>
      <c r="BZ17" s="195">
        <v>158370</v>
      </c>
      <c r="CA17" s="195">
        <v>159363</v>
      </c>
      <c r="CB17" s="195">
        <v>158251.09</v>
      </c>
      <c r="CC17" s="195">
        <v>165591</v>
      </c>
    </row>
    <row r="18" spans="1:82">
      <c r="A18" s="268" t="s">
        <v>432</v>
      </c>
      <c r="B18" s="5"/>
      <c r="C18" s="5"/>
      <c r="D18" s="5"/>
      <c r="E18" s="5"/>
      <c r="F18" s="5"/>
      <c r="G18" s="5"/>
      <c r="H18" s="5"/>
      <c r="I18" s="5"/>
      <c r="J18" s="5"/>
      <c r="K18" s="5"/>
      <c r="L18" s="5"/>
      <c r="M18" s="5"/>
      <c r="N18" s="5"/>
      <c r="O18" s="5"/>
      <c r="P18" s="5"/>
      <c r="Q18" s="5"/>
      <c r="R18" s="5"/>
      <c r="S18" s="5"/>
      <c r="T18" s="5"/>
      <c r="U18" s="5"/>
      <c r="V18" s="5"/>
      <c r="W18" s="5"/>
      <c r="X18" s="5"/>
      <c r="Y18" s="5"/>
      <c r="Z18" s="195">
        <v>98525</v>
      </c>
      <c r="AA18" s="195">
        <v>99371</v>
      </c>
      <c r="AB18" s="195">
        <v>91259</v>
      </c>
      <c r="AC18" s="195">
        <v>94309</v>
      </c>
      <c r="AD18" s="195">
        <v>87655</v>
      </c>
      <c r="AE18" s="195">
        <v>86297</v>
      </c>
      <c r="AF18" s="195">
        <v>86790</v>
      </c>
      <c r="AG18" s="195">
        <v>86888</v>
      </c>
      <c r="AH18" s="195">
        <v>65219</v>
      </c>
      <c r="AI18" s="195">
        <v>64154</v>
      </c>
      <c r="AJ18" s="195">
        <v>52659</v>
      </c>
      <c r="AK18" s="195">
        <v>86406</v>
      </c>
      <c r="AL18" s="195">
        <v>75010</v>
      </c>
      <c r="AM18" s="195">
        <v>77302</v>
      </c>
      <c r="AN18" s="195">
        <v>75264</v>
      </c>
      <c r="AO18" s="195">
        <v>77186</v>
      </c>
      <c r="AP18" s="202">
        <v>73414</v>
      </c>
      <c r="AQ18" s="202">
        <v>70304</v>
      </c>
      <c r="AR18" s="202">
        <v>73152</v>
      </c>
      <c r="AS18" s="202">
        <v>77210</v>
      </c>
      <c r="AT18" s="202">
        <v>73697</v>
      </c>
      <c r="AU18" s="202">
        <v>78157.122232943002</v>
      </c>
      <c r="AV18" s="202">
        <v>66702.056817910008</v>
      </c>
      <c r="AW18" s="202">
        <v>49649.788229999998</v>
      </c>
      <c r="AX18" s="202">
        <v>46864.956395410001</v>
      </c>
      <c r="AY18" s="202">
        <v>45604.847228923201</v>
      </c>
      <c r="AZ18" s="202">
        <v>50166.70073377651</v>
      </c>
      <c r="BA18" s="202">
        <v>46885.883481363206</v>
      </c>
      <c r="BB18" s="202">
        <v>46623.530848618204</v>
      </c>
      <c r="BC18" s="202">
        <v>44496.316094278198</v>
      </c>
      <c r="BD18" s="202">
        <v>46680.810786804905</v>
      </c>
      <c r="BE18" s="202">
        <v>45028.958127564889</v>
      </c>
      <c r="BF18" s="202">
        <v>42125.541497964899</v>
      </c>
      <c r="BG18" s="202">
        <v>44462.757940133204</v>
      </c>
      <c r="BH18" s="202">
        <v>46590.111386374905</v>
      </c>
      <c r="BI18" s="202">
        <v>43258</v>
      </c>
      <c r="BJ18" s="202">
        <v>40922.639139999999</v>
      </c>
      <c r="BK18" s="202">
        <v>38466</v>
      </c>
      <c r="BL18" s="202">
        <v>38084</v>
      </c>
      <c r="BM18" s="202">
        <v>37234</v>
      </c>
      <c r="BN18" s="202">
        <v>33644</v>
      </c>
      <c r="BO18" s="202">
        <v>35559</v>
      </c>
      <c r="BP18" s="202">
        <v>38911</v>
      </c>
      <c r="BQ18" s="202">
        <v>37470</v>
      </c>
      <c r="BR18" s="202">
        <v>33614</v>
      </c>
      <c r="BS18" s="202">
        <v>34853</v>
      </c>
      <c r="BT18" s="202">
        <v>37439.301090000001</v>
      </c>
      <c r="BU18" s="202">
        <v>37266.937410000006</v>
      </c>
      <c r="BV18" s="202">
        <v>32471</v>
      </c>
      <c r="BW18" s="202">
        <v>35546.905190000005</v>
      </c>
      <c r="BX18" s="202">
        <v>37108</v>
      </c>
      <c r="BY18" s="202">
        <v>35177</v>
      </c>
      <c r="BZ18" s="202">
        <v>29785.437389999999</v>
      </c>
      <c r="CA18" s="202">
        <v>31974.581869999998</v>
      </c>
      <c r="CB18" s="202">
        <v>30628.5</v>
      </c>
      <c r="CC18" s="202">
        <v>30654.48</v>
      </c>
    </row>
    <row r="19" spans="1:82" s="76" customFormat="1">
      <c r="A19" s="192" t="s">
        <v>495</v>
      </c>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v>172728.70877028478</v>
      </c>
      <c r="BS19" s="196">
        <v>176488.15941982891</v>
      </c>
      <c r="BT19" s="196">
        <v>180990.70335044918</v>
      </c>
      <c r="BU19" s="196">
        <v>182432.93251887901</v>
      </c>
      <c r="BV19" s="196">
        <v>185613</v>
      </c>
      <c r="BW19" s="196">
        <v>188290.90519000002</v>
      </c>
      <c r="BX19" s="196">
        <v>193458</v>
      </c>
      <c r="BY19" s="196">
        <v>203380</v>
      </c>
      <c r="BZ19" s="196">
        <v>188155.43739000001</v>
      </c>
      <c r="CA19" s="196">
        <v>191337.58186999999</v>
      </c>
      <c r="CB19" s="196">
        <v>188879.59</v>
      </c>
      <c r="CC19" s="196">
        <v>196245.48</v>
      </c>
    </row>
    <row r="20" spans="1:82">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row>
    <row r="21" spans="1:82" s="8" customFormat="1" ht="15.6" customHeight="1">
      <c r="A21" s="229" t="s">
        <v>496</v>
      </c>
      <c r="B21" s="231" t="s">
        <v>456</v>
      </c>
      <c r="C21" s="231" t="s">
        <v>457</v>
      </c>
      <c r="D21" s="231" t="s">
        <v>458</v>
      </c>
      <c r="E21" s="231" t="s">
        <v>459</v>
      </c>
      <c r="F21" s="231" t="s">
        <v>460</v>
      </c>
      <c r="G21" s="231" t="s">
        <v>461</v>
      </c>
      <c r="H21" s="231" t="s">
        <v>462</v>
      </c>
      <c r="I21" s="231" t="s">
        <v>463</v>
      </c>
      <c r="J21" s="231" t="s">
        <v>464</v>
      </c>
      <c r="K21" s="231" t="s">
        <v>465</v>
      </c>
      <c r="L21" s="231" t="s">
        <v>466</v>
      </c>
      <c r="M21" s="231" t="s">
        <v>467</v>
      </c>
      <c r="N21" s="231" t="s">
        <v>468</v>
      </c>
      <c r="O21" s="231" t="s">
        <v>469</v>
      </c>
      <c r="P21" s="231" t="s">
        <v>470</v>
      </c>
      <c r="Q21" s="231" t="s">
        <v>471</v>
      </c>
      <c r="R21" s="231" t="s">
        <v>472</v>
      </c>
      <c r="S21" s="231" t="s">
        <v>473</v>
      </c>
      <c r="T21" s="231" t="s">
        <v>474</v>
      </c>
      <c r="U21" s="231" t="s">
        <v>475</v>
      </c>
      <c r="V21" s="231" t="s">
        <v>476</v>
      </c>
      <c r="W21" s="231" t="s">
        <v>477</v>
      </c>
      <c r="X21" s="231" t="s">
        <v>478</v>
      </c>
      <c r="Y21" s="231" t="s">
        <v>479</v>
      </c>
      <c r="Z21" s="231" t="s">
        <v>374</v>
      </c>
      <c r="AA21" s="231" t="s">
        <v>375</v>
      </c>
      <c r="AB21" s="231" t="s">
        <v>376</v>
      </c>
      <c r="AC21" s="231" t="s">
        <v>377</v>
      </c>
      <c r="AD21" s="231" t="s">
        <v>378</v>
      </c>
      <c r="AE21" s="231" t="s">
        <v>379</v>
      </c>
      <c r="AF21" s="231" t="s">
        <v>380</v>
      </c>
      <c r="AG21" s="231" t="s">
        <v>381</v>
      </c>
      <c r="AH21" s="231" t="s">
        <v>382</v>
      </c>
      <c r="AI21" s="231" t="s">
        <v>383</v>
      </c>
      <c r="AJ21" s="231" t="s">
        <v>384</v>
      </c>
      <c r="AK21" s="231" t="s">
        <v>385</v>
      </c>
      <c r="AL21" s="231" t="s">
        <v>386</v>
      </c>
      <c r="AM21" s="231" t="s">
        <v>387</v>
      </c>
      <c r="AN21" s="231" t="s">
        <v>388</v>
      </c>
      <c r="AO21" s="231" t="s">
        <v>389</v>
      </c>
      <c r="AP21" s="231" t="s">
        <v>390</v>
      </c>
      <c r="AQ21" s="231" t="s">
        <v>391</v>
      </c>
      <c r="AR21" s="231" t="s">
        <v>392</v>
      </c>
      <c r="AS21" s="231" t="s">
        <v>393</v>
      </c>
      <c r="AT21" s="231" t="s">
        <v>394</v>
      </c>
      <c r="AU21" s="231" t="s">
        <v>395</v>
      </c>
      <c r="AV21" s="231" t="s">
        <v>396</v>
      </c>
      <c r="AW21" s="231" t="s">
        <v>397</v>
      </c>
      <c r="AX21" s="231" t="s">
        <v>398</v>
      </c>
      <c r="AY21" s="231" t="s">
        <v>399</v>
      </c>
      <c r="AZ21" s="231" t="s">
        <v>400</v>
      </c>
      <c r="BA21" s="231" t="s">
        <v>401</v>
      </c>
      <c r="BB21" s="231" t="s">
        <v>402</v>
      </c>
      <c r="BC21" s="231" t="s">
        <v>403</v>
      </c>
      <c r="BD21" s="231" t="s">
        <v>404</v>
      </c>
      <c r="BE21" s="231" t="s">
        <v>405</v>
      </c>
      <c r="BF21" s="231" t="s">
        <v>406</v>
      </c>
      <c r="BG21" s="231" t="s">
        <v>407</v>
      </c>
      <c r="BH21" s="231" t="s">
        <v>408</v>
      </c>
      <c r="BI21" s="231" t="s">
        <v>409</v>
      </c>
      <c r="BJ21" s="231" t="s">
        <v>410</v>
      </c>
      <c r="BK21" s="231" t="s">
        <v>411</v>
      </c>
      <c r="BL21" s="231" t="s">
        <v>412</v>
      </c>
      <c r="BM21" s="231" t="s">
        <v>413</v>
      </c>
      <c r="BN21" s="231" t="s">
        <v>414</v>
      </c>
      <c r="BO21" s="231" t="s">
        <v>415</v>
      </c>
      <c r="BP21" s="231" t="s">
        <v>416</v>
      </c>
      <c r="BQ21" s="231" t="s">
        <v>417</v>
      </c>
      <c r="BR21" s="231" t="s">
        <v>418</v>
      </c>
      <c r="BS21" s="231" t="s">
        <v>480</v>
      </c>
      <c r="BT21" s="231" t="s">
        <v>481</v>
      </c>
      <c r="BU21" s="231" t="s">
        <v>482</v>
      </c>
      <c r="BV21" s="231" t="s">
        <v>483</v>
      </c>
      <c r="BW21" s="231" t="s">
        <v>423</v>
      </c>
      <c r="BX21" s="231" t="s">
        <v>424</v>
      </c>
      <c r="BY21" s="231" t="s">
        <v>425</v>
      </c>
      <c r="BZ21" s="231" t="s">
        <v>426</v>
      </c>
      <c r="CA21" s="231" t="s">
        <v>427</v>
      </c>
      <c r="CB21" s="231" t="s">
        <v>428</v>
      </c>
      <c r="CC21" s="231" t="s">
        <v>429</v>
      </c>
    </row>
    <row r="22" spans="1:82">
      <c r="A22" s="268" t="s">
        <v>497</v>
      </c>
      <c r="B22" s="5"/>
      <c r="C22" s="5"/>
      <c r="D22" s="5"/>
      <c r="E22" s="5"/>
      <c r="F22" s="5"/>
      <c r="G22" s="5"/>
      <c r="H22" s="5"/>
      <c r="I22" s="5"/>
      <c r="J22" s="5"/>
      <c r="K22" s="5"/>
      <c r="L22" s="5"/>
      <c r="M22" s="5"/>
      <c r="N22" s="5"/>
      <c r="O22" s="5"/>
      <c r="P22" s="5"/>
      <c r="Q22" s="5"/>
      <c r="R22" s="5"/>
      <c r="S22" s="5"/>
      <c r="T22" s="5"/>
      <c r="U22" s="5"/>
      <c r="V22" s="5"/>
      <c r="W22" s="5"/>
      <c r="X22" s="5"/>
      <c r="Y22" s="5"/>
      <c r="Z22" s="195"/>
      <c r="AA22" s="195"/>
      <c r="AB22" s="195"/>
      <c r="AC22" s="195"/>
      <c r="AD22" s="195"/>
      <c r="AE22" s="195"/>
      <c r="AF22" s="195"/>
      <c r="AG22" s="195"/>
      <c r="AH22" s="195"/>
      <c r="AI22" s="195"/>
      <c r="AJ22" s="195"/>
      <c r="AK22" s="195"/>
      <c r="AL22" s="195"/>
      <c r="AM22" s="195"/>
      <c r="AN22" s="195"/>
      <c r="AO22" s="195"/>
      <c r="AP22" s="202"/>
      <c r="AQ22" s="202"/>
      <c r="AR22" s="202"/>
      <c r="AS22" s="202"/>
      <c r="AT22" s="202"/>
      <c r="AU22" s="202"/>
      <c r="AV22" s="202"/>
      <c r="AW22" s="202"/>
      <c r="AX22" s="202"/>
      <c r="AY22" s="202"/>
      <c r="AZ22" s="202"/>
      <c r="BA22" s="202"/>
      <c r="BB22" s="202"/>
      <c r="BC22" s="202"/>
      <c r="BD22" s="202"/>
      <c r="BE22" s="202"/>
      <c r="BF22" s="202"/>
      <c r="BG22" s="202"/>
      <c r="BH22" s="202"/>
      <c r="BI22" s="202"/>
      <c r="BJ22" s="202">
        <v>466771.85337351519</v>
      </c>
      <c r="BK22" s="202">
        <v>468558.76934228046</v>
      </c>
      <c r="BL22" s="202">
        <v>465877.97463801305</v>
      </c>
      <c r="BM22" s="202">
        <v>469088.03302351572</v>
      </c>
      <c r="BN22" s="202">
        <v>467688.86498646648</v>
      </c>
      <c r="BO22" s="202">
        <v>465779.9322856465</v>
      </c>
      <c r="BP22" s="202">
        <v>463316.54674947861</v>
      </c>
      <c r="BQ22" s="202">
        <v>469769.96209860739</v>
      </c>
      <c r="BR22" s="202">
        <v>461820.38966462587</v>
      </c>
      <c r="BS22" s="202">
        <v>459101.76161768381</v>
      </c>
      <c r="BT22" s="202">
        <v>462502.23157618608</v>
      </c>
      <c r="BU22" s="202">
        <v>473569.5403462415</v>
      </c>
      <c r="BV22" s="202">
        <v>487397</v>
      </c>
      <c r="BW22" s="202">
        <v>507868</v>
      </c>
      <c r="BX22" s="202">
        <v>512196</v>
      </c>
      <c r="BY22" s="202">
        <v>527667</v>
      </c>
      <c r="BZ22" s="202">
        <v>505835</v>
      </c>
      <c r="CA22" s="202">
        <v>513809</v>
      </c>
      <c r="CB22" s="202">
        <v>516078.20000000007</v>
      </c>
      <c r="CC22" s="202">
        <v>522983.72999999899</v>
      </c>
      <c r="CD22" s="39"/>
    </row>
    <row r="23" spans="1:82">
      <c r="A23" s="268" t="s">
        <v>498</v>
      </c>
      <c r="B23" s="5"/>
      <c r="C23" s="5"/>
      <c r="D23" s="5"/>
      <c r="E23" s="5"/>
      <c r="F23" s="5"/>
      <c r="G23" s="5"/>
      <c r="H23" s="5"/>
      <c r="I23" s="5"/>
      <c r="J23" s="5"/>
      <c r="K23" s="5"/>
      <c r="L23" s="5"/>
      <c r="M23" s="5"/>
      <c r="N23" s="5"/>
      <c r="O23" s="5"/>
      <c r="P23" s="5"/>
      <c r="Q23" s="5"/>
      <c r="R23" s="5"/>
      <c r="S23" s="5"/>
      <c r="T23" s="5"/>
      <c r="U23" s="5"/>
      <c r="V23" s="5"/>
      <c r="W23" s="5"/>
      <c r="X23" s="5"/>
      <c r="Y23" s="5"/>
      <c r="Z23" s="195"/>
      <c r="AA23" s="195"/>
      <c r="AB23" s="195"/>
      <c r="AC23" s="195"/>
      <c r="AD23" s="195"/>
      <c r="AE23" s="195"/>
      <c r="AF23" s="195"/>
      <c r="AG23" s="195"/>
      <c r="AH23" s="195"/>
      <c r="AI23" s="195"/>
      <c r="AJ23" s="195"/>
      <c r="AK23" s="195"/>
      <c r="AL23" s="195"/>
      <c r="AM23" s="195"/>
      <c r="AN23" s="195"/>
      <c r="AO23" s="195"/>
      <c r="AP23" s="202"/>
      <c r="AQ23" s="202"/>
      <c r="AR23" s="202"/>
      <c r="AS23" s="202"/>
      <c r="AT23" s="202"/>
      <c r="AU23" s="202"/>
      <c r="AV23" s="202"/>
      <c r="AW23" s="202"/>
      <c r="AX23" s="202"/>
      <c r="AY23" s="202"/>
      <c r="AZ23" s="202"/>
      <c r="BA23" s="202"/>
      <c r="BB23" s="202"/>
      <c r="BC23" s="202"/>
      <c r="BD23" s="202"/>
      <c r="BE23" s="202"/>
      <c r="BF23" s="202"/>
      <c r="BG23" s="202"/>
      <c r="BH23" s="202"/>
      <c r="BI23" s="202"/>
      <c r="BJ23" s="202">
        <v>426768.09213999996</v>
      </c>
      <c r="BK23" s="202">
        <v>418056.22</v>
      </c>
      <c r="BL23" s="202">
        <v>435288.43800000002</v>
      </c>
      <c r="BM23" s="202">
        <v>441015.98</v>
      </c>
      <c r="BN23" s="202">
        <v>411777.22087262932</v>
      </c>
      <c r="BO23" s="202">
        <v>415534.39950343728</v>
      </c>
      <c r="BP23" s="202">
        <v>431154.87694777135</v>
      </c>
      <c r="BQ23" s="202">
        <v>452110.12503047549</v>
      </c>
      <c r="BR23" s="202">
        <v>425024.22696182894</v>
      </c>
      <c r="BS23" s="202">
        <v>433202.96348334552</v>
      </c>
      <c r="BT23" s="202">
        <v>456220.5578237836</v>
      </c>
      <c r="BU23" s="202">
        <v>483145.51337471348</v>
      </c>
      <c r="BV23" s="202">
        <v>445387.755</v>
      </c>
      <c r="BW23" s="202">
        <v>459966.90519000002</v>
      </c>
      <c r="BX23" s="202">
        <v>465951</v>
      </c>
      <c r="BY23" s="202">
        <v>497030</v>
      </c>
      <c r="BZ23" s="202">
        <v>464390.43738999998</v>
      </c>
      <c r="CA23" s="202">
        <v>469285.10806458292</v>
      </c>
      <c r="CB23" s="202">
        <v>468336.14999999997</v>
      </c>
      <c r="CC23" s="202">
        <v>470245.12900000002</v>
      </c>
      <c r="CD23" s="24"/>
    </row>
    <row r="24" spans="1:82">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c r="BW24" s="197"/>
      <c r="BX24" s="197"/>
      <c r="BY24" s="197"/>
      <c r="BZ24" s="197"/>
      <c r="CA24" s="197"/>
      <c r="CB24" s="197"/>
      <c r="CC24" s="197"/>
    </row>
    <row r="25" spans="1:82" s="8" customFormat="1" ht="15.6" customHeight="1">
      <c r="A25" s="229" t="s">
        <v>499</v>
      </c>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t="s">
        <v>374</v>
      </c>
      <c r="AA25" s="231" t="s">
        <v>375</v>
      </c>
      <c r="AB25" s="231" t="s">
        <v>376</v>
      </c>
      <c r="AC25" s="231" t="s">
        <v>377</v>
      </c>
      <c r="AD25" s="231" t="s">
        <v>378</v>
      </c>
      <c r="AE25" s="231" t="s">
        <v>379</v>
      </c>
      <c r="AF25" s="231" t="s">
        <v>380</v>
      </c>
      <c r="AG25" s="231" t="s">
        <v>381</v>
      </c>
      <c r="AH25" s="231" t="s">
        <v>382</v>
      </c>
      <c r="AI25" s="231" t="s">
        <v>383</v>
      </c>
      <c r="AJ25" s="231" t="s">
        <v>384</v>
      </c>
      <c r="AK25" s="231" t="s">
        <v>385</v>
      </c>
      <c r="AL25" s="231" t="s">
        <v>386</v>
      </c>
      <c r="AM25" s="231" t="s">
        <v>387</v>
      </c>
      <c r="AN25" s="231" t="s">
        <v>388</v>
      </c>
      <c r="AO25" s="231" t="s">
        <v>389</v>
      </c>
      <c r="AP25" s="231" t="s">
        <v>390</v>
      </c>
      <c r="AQ25" s="231" t="s">
        <v>391</v>
      </c>
      <c r="AR25" s="231" t="s">
        <v>392</v>
      </c>
      <c r="AS25" s="231" t="s">
        <v>393</v>
      </c>
      <c r="AT25" s="231" t="s">
        <v>394</v>
      </c>
      <c r="AU25" s="231" t="s">
        <v>395</v>
      </c>
      <c r="AV25" s="231" t="s">
        <v>396</v>
      </c>
      <c r="AW25" s="231" t="s">
        <v>397</v>
      </c>
      <c r="AX25" s="231" t="s">
        <v>398</v>
      </c>
      <c r="AY25" s="231" t="s">
        <v>399</v>
      </c>
      <c r="AZ25" s="231" t="s">
        <v>400</v>
      </c>
      <c r="BA25" s="231" t="s">
        <v>401</v>
      </c>
      <c r="BB25" s="231" t="s">
        <v>402</v>
      </c>
      <c r="BC25" s="231" t="s">
        <v>403</v>
      </c>
      <c r="BD25" s="231" t="s">
        <v>404</v>
      </c>
      <c r="BE25" s="231" t="s">
        <v>405</v>
      </c>
      <c r="BF25" s="231" t="s">
        <v>406</v>
      </c>
      <c r="BG25" s="231" t="s">
        <v>407</v>
      </c>
      <c r="BH25" s="231" t="s">
        <v>408</v>
      </c>
      <c r="BI25" s="231" t="s">
        <v>409</v>
      </c>
      <c r="BJ25" s="231" t="s">
        <v>410</v>
      </c>
      <c r="BK25" s="231" t="s">
        <v>411</v>
      </c>
      <c r="BL25" s="231" t="s">
        <v>412</v>
      </c>
      <c r="BM25" s="231" t="s">
        <v>413</v>
      </c>
      <c r="BN25" s="231" t="s">
        <v>414</v>
      </c>
      <c r="BO25" s="231" t="s">
        <v>415</v>
      </c>
      <c r="BP25" s="231" t="s">
        <v>416</v>
      </c>
      <c r="BQ25" s="231" t="s">
        <v>417</v>
      </c>
      <c r="BR25" s="231" t="s">
        <v>418</v>
      </c>
      <c r="BS25" s="231" t="s">
        <v>480</v>
      </c>
      <c r="BT25" s="231" t="s">
        <v>481</v>
      </c>
      <c r="BU25" s="231" t="s">
        <v>482</v>
      </c>
      <c r="BV25" s="231" t="s">
        <v>483</v>
      </c>
      <c r="BW25" s="231" t="s">
        <v>423</v>
      </c>
      <c r="BX25" s="231" t="s">
        <v>424</v>
      </c>
      <c r="BY25" s="231" t="s">
        <v>425</v>
      </c>
      <c r="BZ25" s="231" t="s">
        <v>426</v>
      </c>
      <c r="CA25" s="231" t="s">
        <v>427</v>
      </c>
      <c r="CB25" s="231" t="s">
        <v>428</v>
      </c>
      <c r="CC25" s="231" t="s">
        <v>429</v>
      </c>
    </row>
    <row r="26" spans="1:82" hidden="1">
      <c r="A26" s="42" t="s">
        <v>500</v>
      </c>
      <c r="B26" s="5"/>
      <c r="C26" s="5"/>
      <c r="D26" s="5"/>
      <c r="E26" s="5"/>
      <c r="F26" s="5"/>
      <c r="G26" s="5"/>
      <c r="H26" s="5"/>
      <c r="I26" s="5"/>
      <c r="J26" s="5"/>
      <c r="K26" s="5"/>
      <c r="L26" s="5"/>
      <c r="M26" s="5"/>
      <c r="N26" s="5"/>
      <c r="O26" s="5"/>
      <c r="P26" s="5"/>
      <c r="Q26" s="5"/>
      <c r="R26" s="5"/>
      <c r="S26" s="5"/>
      <c r="T26" s="5"/>
      <c r="U26" s="5"/>
      <c r="V26" s="5"/>
      <c r="W26" s="5"/>
      <c r="X26" s="5"/>
      <c r="Y26" s="5"/>
      <c r="Z26" s="203">
        <v>21.85</v>
      </c>
      <c r="AA26" s="203">
        <v>20.92</v>
      </c>
      <c r="AB26" s="203">
        <v>21.13</v>
      </c>
      <c r="AC26" s="203">
        <v>19.3</v>
      </c>
      <c r="AD26" s="203">
        <v>19.489999999999998</v>
      </c>
      <c r="AE26" s="203">
        <v>19.18</v>
      </c>
      <c r="AF26" s="203">
        <v>19.2</v>
      </c>
      <c r="AG26" s="203">
        <v>17.760000000000002</v>
      </c>
      <c r="AH26" s="203">
        <v>17.84</v>
      </c>
      <c r="AI26" s="203">
        <v>16.87</v>
      </c>
      <c r="AJ26" s="203">
        <v>16.5</v>
      </c>
      <c r="AK26" s="203">
        <v>16.18</v>
      </c>
      <c r="AL26" s="203">
        <v>15.49</v>
      </c>
      <c r="AM26" s="203">
        <v>15.78</v>
      </c>
      <c r="AN26" s="203">
        <v>15.42</v>
      </c>
      <c r="AO26" s="203">
        <v>15.07</v>
      </c>
      <c r="AP26" s="204">
        <v>15.38</v>
      </c>
      <c r="AQ26" s="204">
        <v>15.44</v>
      </c>
      <c r="AR26" s="204">
        <v>14.98</v>
      </c>
      <c r="AS26" s="204">
        <v>14.92</v>
      </c>
      <c r="AT26" s="204">
        <v>15.15</v>
      </c>
      <c r="AU26" s="204">
        <v>15.15</v>
      </c>
      <c r="AV26" s="204">
        <v>14.928176649116098</v>
      </c>
      <c r="AW26" s="204">
        <v>13.877650177178703</v>
      </c>
      <c r="AX26" s="204">
        <v>13.463611805141081</v>
      </c>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c r="BZ26" s="205"/>
      <c r="CA26" s="205"/>
      <c r="CB26" s="205"/>
      <c r="CC26" s="205"/>
    </row>
    <row r="27" spans="1:82" hidden="1">
      <c r="A27" s="42" t="s">
        <v>501</v>
      </c>
      <c r="B27" s="5"/>
      <c r="C27" s="5"/>
      <c r="D27" s="5"/>
      <c r="E27" s="5"/>
      <c r="F27" s="5"/>
      <c r="G27" s="5"/>
      <c r="H27" s="5"/>
      <c r="I27" s="5"/>
      <c r="J27" s="5"/>
      <c r="K27" s="5"/>
      <c r="L27" s="5"/>
      <c r="M27" s="5"/>
      <c r="N27" s="5"/>
      <c r="O27" s="5"/>
      <c r="P27" s="5"/>
      <c r="Q27" s="5"/>
      <c r="R27" s="5"/>
      <c r="S27" s="5"/>
      <c r="T27" s="5"/>
      <c r="U27" s="5"/>
      <c r="V27" s="5"/>
      <c r="W27" s="5"/>
      <c r="X27" s="5"/>
      <c r="Y27" s="5"/>
      <c r="Z27" s="203">
        <v>49.53</v>
      </c>
      <c r="AA27" s="203">
        <v>48.74</v>
      </c>
      <c r="AB27" s="203">
        <v>46.09</v>
      </c>
      <c r="AC27" s="203">
        <v>45.73</v>
      </c>
      <c r="AD27" s="203">
        <v>45.69</v>
      </c>
      <c r="AE27" s="203">
        <v>45.55</v>
      </c>
      <c r="AF27" s="203">
        <v>44.78</v>
      </c>
      <c r="AG27" s="203">
        <v>40.270000000000003</v>
      </c>
      <c r="AH27" s="203">
        <v>40.03</v>
      </c>
      <c r="AI27" s="203">
        <v>37.81</v>
      </c>
      <c r="AJ27" s="203">
        <v>39.43</v>
      </c>
      <c r="AK27" s="203">
        <v>38.79</v>
      </c>
      <c r="AL27" s="203">
        <v>36.26</v>
      </c>
      <c r="AM27" s="203">
        <v>36.49</v>
      </c>
      <c r="AN27" s="203">
        <v>35.549999999999997</v>
      </c>
      <c r="AO27" s="203">
        <v>34.69</v>
      </c>
      <c r="AP27" s="204">
        <v>34.68</v>
      </c>
      <c r="AQ27" s="204">
        <v>34.94</v>
      </c>
      <c r="AR27" s="204">
        <v>34.200000000000003</v>
      </c>
      <c r="AS27" s="204">
        <v>33.770000000000003</v>
      </c>
      <c r="AT27" s="204">
        <v>33.65</v>
      </c>
      <c r="AU27" s="204">
        <v>33.65</v>
      </c>
      <c r="AV27" s="204">
        <v>33.011621437935325</v>
      </c>
      <c r="AW27" s="204">
        <v>31.238049191421808</v>
      </c>
      <c r="AX27" s="204">
        <v>29.719743940757702</v>
      </c>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row>
    <row r="28" spans="1:82" hidden="1">
      <c r="A28" s="42" t="s">
        <v>502</v>
      </c>
      <c r="B28" s="5"/>
      <c r="C28" s="5"/>
      <c r="D28" s="5"/>
      <c r="E28" s="5"/>
      <c r="F28" s="5"/>
      <c r="G28" s="5"/>
      <c r="H28" s="5"/>
      <c r="I28" s="5"/>
      <c r="J28" s="5"/>
      <c r="K28" s="5"/>
      <c r="L28" s="5"/>
      <c r="M28" s="5"/>
      <c r="N28" s="5"/>
      <c r="O28" s="5"/>
      <c r="P28" s="5"/>
      <c r="Q28" s="5"/>
      <c r="R28" s="5"/>
      <c r="S28" s="5"/>
      <c r="T28" s="5"/>
      <c r="U28" s="5"/>
      <c r="V28" s="5"/>
      <c r="W28" s="5"/>
      <c r="X28" s="5"/>
      <c r="Y28" s="5"/>
      <c r="Z28" s="203">
        <v>30.41</v>
      </c>
      <c r="AA28" s="203">
        <v>29.99</v>
      </c>
      <c r="AB28" s="203">
        <v>30.37</v>
      </c>
      <c r="AC28" s="203">
        <v>29.12</v>
      </c>
      <c r="AD28" s="203">
        <v>29.41</v>
      </c>
      <c r="AE28" s="203">
        <v>29.39</v>
      </c>
      <c r="AF28" s="203">
        <v>29.31</v>
      </c>
      <c r="AG28" s="203">
        <v>27.19</v>
      </c>
      <c r="AH28" s="203">
        <v>27.08</v>
      </c>
      <c r="AI28" s="203">
        <v>25.83</v>
      </c>
      <c r="AJ28" s="203">
        <v>26.18</v>
      </c>
      <c r="AK28" s="203">
        <v>26.05</v>
      </c>
      <c r="AL28" s="203">
        <v>24.98</v>
      </c>
      <c r="AM28" s="203">
        <v>25.4</v>
      </c>
      <c r="AN28" s="203">
        <v>25</v>
      </c>
      <c r="AO28" s="203">
        <v>24.79</v>
      </c>
      <c r="AP28" s="204">
        <v>24.75</v>
      </c>
      <c r="AQ28" s="204">
        <v>25.1</v>
      </c>
      <c r="AR28" s="204">
        <v>24.62</v>
      </c>
      <c r="AS28" s="204">
        <v>24.12</v>
      </c>
      <c r="AT28" s="204">
        <v>24.51</v>
      </c>
      <c r="AU28" s="204">
        <v>24.51</v>
      </c>
      <c r="AV28" s="204">
        <v>24.322552750253621</v>
      </c>
      <c r="AW28" s="204">
        <v>23.00899425699383</v>
      </c>
      <c r="AX28" s="204">
        <v>22.105860537958787</v>
      </c>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row>
    <row r="29" spans="1:82">
      <c r="A29" s="2" t="s">
        <v>503</v>
      </c>
      <c r="B29" s="3"/>
      <c r="C29" s="3"/>
      <c r="D29" s="3"/>
      <c r="E29" s="3"/>
      <c r="F29" s="3"/>
      <c r="G29" s="3"/>
      <c r="H29" s="3"/>
      <c r="I29" s="3"/>
      <c r="J29" s="3"/>
      <c r="K29" s="3"/>
      <c r="L29" s="3"/>
      <c r="M29" s="3"/>
      <c r="N29" s="3"/>
      <c r="O29" s="3"/>
      <c r="P29" s="3"/>
      <c r="Q29" s="3"/>
      <c r="R29" s="3"/>
      <c r="S29" s="3"/>
      <c r="T29" s="3"/>
      <c r="U29" s="3"/>
      <c r="V29" s="3"/>
      <c r="W29" s="3"/>
      <c r="X29" s="3"/>
      <c r="Y29" s="3"/>
      <c r="Z29" s="203"/>
      <c r="AA29" s="206"/>
      <c r="AB29" s="207"/>
      <c r="AC29" s="207"/>
      <c r="AD29" s="207"/>
      <c r="AE29" s="207"/>
      <c r="AF29" s="207"/>
      <c r="AG29" s="207"/>
      <c r="AH29" s="207"/>
      <c r="AI29" s="207"/>
      <c r="AJ29" s="207"/>
      <c r="AK29" s="207"/>
      <c r="AL29" s="207"/>
      <c r="AM29" s="207"/>
      <c r="AN29" s="207"/>
      <c r="AO29" s="207"/>
      <c r="AP29" s="208"/>
      <c r="AQ29" s="208"/>
      <c r="AR29" s="208"/>
      <c r="AS29" s="208"/>
      <c r="AT29" s="208"/>
      <c r="AU29" s="208"/>
      <c r="AV29" s="208"/>
      <c r="AW29" s="208"/>
      <c r="AX29" s="207"/>
      <c r="AY29" s="203">
        <v>14.141059895178028</v>
      </c>
      <c r="AZ29" s="203">
        <v>14.410900739033789</v>
      </c>
      <c r="BA29" s="203">
        <v>14.045926892390206</v>
      </c>
      <c r="BB29" s="203">
        <v>14.422186429200112</v>
      </c>
      <c r="BC29" s="203">
        <v>14.197999407904932</v>
      </c>
      <c r="BD29" s="203">
        <v>14.519257655536387</v>
      </c>
      <c r="BE29" s="203">
        <v>14.224021212402679</v>
      </c>
      <c r="BF29" s="203">
        <v>13.963480767175646</v>
      </c>
      <c r="BG29" s="203">
        <v>14.364238446264656</v>
      </c>
      <c r="BH29" s="203">
        <v>14.534557013557118</v>
      </c>
      <c r="BI29" s="203">
        <v>14.188394564557907</v>
      </c>
      <c r="BJ29" s="203">
        <v>14.268644450004849</v>
      </c>
      <c r="BK29" s="203">
        <v>14.261814468208692</v>
      </c>
      <c r="BL29" s="203">
        <v>14.643477253601258</v>
      </c>
      <c r="BM29" s="203">
        <v>14.460865335995763</v>
      </c>
      <c r="BN29" s="203">
        <v>13.705353402292575</v>
      </c>
      <c r="BO29" s="203">
        <v>14.706849820313471</v>
      </c>
      <c r="BP29" s="203">
        <v>14.393256719812024</v>
      </c>
      <c r="BQ29" s="203">
        <v>14.111198804298295</v>
      </c>
      <c r="BR29" s="203">
        <v>13.758930489954196</v>
      </c>
      <c r="BS29" s="203">
        <v>13.704378382844743</v>
      </c>
      <c r="BT29" s="203">
        <v>14.0364024612901</v>
      </c>
      <c r="BU29" s="203">
        <v>13.959013776944104</v>
      </c>
      <c r="BV29" s="203">
        <v>13.502229970110189</v>
      </c>
      <c r="BW29" s="203">
        <v>13.705880569140025</v>
      </c>
      <c r="BX29" s="203">
        <v>13.986610455273619</v>
      </c>
      <c r="BY29" s="203">
        <v>13.70648170007445</v>
      </c>
      <c r="BZ29" s="203">
        <v>13.49049860830519</v>
      </c>
      <c r="CA29" s="203">
        <v>13.533609080391718</v>
      </c>
      <c r="CB29" s="203">
        <v>13.75</v>
      </c>
      <c r="CC29" s="203">
        <v>13.82</v>
      </c>
    </row>
    <row r="30" spans="1:82">
      <c r="A30" s="2" t="s">
        <v>504</v>
      </c>
      <c r="B30" s="3"/>
      <c r="C30" s="3"/>
      <c r="D30" s="3"/>
      <c r="E30" s="3"/>
      <c r="F30" s="3"/>
      <c r="G30" s="3"/>
      <c r="H30" s="3"/>
      <c r="I30" s="3"/>
      <c r="J30" s="3"/>
      <c r="K30" s="3"/>
      <c r="L30" s="3"/>
      <c r="M30" s="3"/>
      <c r="N30" s="3"/>
      <c r="O30" s="3"/>
      <c r="P30" s="3"/>
      <c r="Q30" s="3"/>
      <c r="R30" s="3"/>
      <c r="S30" s="3"/>
      <c r="T30" s="3"/>
      <c r="U30" s="3"/>
      <c r="V30" s="3"/>
      <c r="W30" s="3"/>
      <c r="X30" s="3"/>
      <c r="Y30" s="3"/>
      <c r="Z30" s="203"/>
      <c r="AA30" s="206"/>
      <c r="AB30" s="207"/>
      <c r="AC30" s="207"/>
      <c r="AD30" s="207"/>
      <c r="AE30" s="207"/>
      <c r="AF30" s="207"/>
      <c r="AG30" s="207"/>
      <c r="AH30" s="207"/>
      <c r="AI30" s="207"/>
      <c r="AJ30" s="207"/>
      <c r="AK30" s="207"/>
      <c r="AL30" s="207"/>
      <c r="AM30" s="207"/>
      <c r="AN30" s="207"/>
      <c r="AO30" s="207"/>
      <c r="AP30" s="208"/>
      <c r="AQ30" s="208"/>
      <c r="AR30" s="208"/>
      <c r="AS30" s="208"/>
      <c r="AT30" s="208"/>
      <c r="AU30" s="208"/>
      <c r="AV30" s="208"/>
      <c r="AW30" s="208"/>
      <c r="AX30" s="207"/>
      <c r="AY30" s="203">
        <v>39.403656060308826</v>
      </c>
      <c r="AZ30" s="203">
        <v>38.796871877061065</v>
      </c>
      <c r="BA30" s="203">
        <v>38.633011325467344</v>
      </c>
      <c r="BB30" s="203">
        <v>37.751706620066081</v>
      </c>
      <c r="BC30" s="203">
        <v>37.424626938901</v>
      </c>
      <c r="BD30" s="203">
        <v>37.239030571722537</v>
      </c>
      <c r="BE30" s="203">
        <v>37.110129260773661</v>
      </c>
      <c r="BF30" s="203">
        <v>32.541086602735156</v>
      </c>
      <c r="BG30" s="203">
        <v>31.254247814356329</v>
      </c>
      <c r="BH30" s="203">
        <v>32.051123189831017</v>
      </c>
      <c r="BI30" s="203">
        <v>29.249529324178305</v>
      </c>
      <c r="BJ30" s="203">
        <v>27.385629695204507</v>
      </c>
      <c r="BK30" s="203">
        <v>26.135453591145236</v>
      </c>
      <c r="BL30" s="203">
        <v>25.457398880659216</v>
      </c>
      <c r="BM30" s="203">
        <v>27.418911003605903</v>
      </c>
      <c r="BN30" s="203">
        <v>28.629320653606474</v>
      </c>
      <c r="BO30" s="203">
        <v>26.655968163843326</v>
      </c>
      <c r="BP30" s="203">
        <v>26.375810648142963</v>
      </c>
      <c r="BQ30" s="203">
        <v>26.119219751860001</v>
      </c>
      <c r="BR30" s="203">
        <v>25.865998178841721</v>
      </c>
      <c r="BS30" s="203">
        <v>24.934867474491448</v>
      </c>
      <c r="BT30" s="203">
        <v>26.022406230111425</v>
      </c>
      <c r="BU30" s="203">
        <v>26.006149620325363</v>
      </c>
      <c r="BV30" s="203">
        <v>25.116097608449778</v>
      </c>
      <c r="BW30" s="203">
        <v>25.328041945830655</v>
      </c>
      <c r="BX30" s="203">
        <v>25.377374886416639</v>
      </c>
      <c r="BY30" s="203">
        <v>25.252607240938843</v>
      </c>
      <c r="BZ30" s="203">
        <v>24.472496843991351</v>
      </c>
      <c r="CA30" s="203">
        <v>24.645109488210732</v>
      </c>
      <c r="CB30" s="203">
        <v>24.4</v>
      </c>
      <c r="CC30" s="203">
        <v>23.9</v>
      </c>
    </row>
    <row r="31" spans="1:82">
      <c r="A31" s="2" t="s">
        <v>505</v>
      </c>
      <c r="B31" s="3"/>
      <c r="C31" s="3"/>
      <c r="D31" s="3"/>
      <c r="E31" s="3"/>
      <c r="F31" s="3"/>
      <c r="G31" s="3"/>
      <c r="H31" s="3"/>
      <c r="I31" s="3"/>
      <c r="J31" s="3"/>
      <c r="K31" s="3"/>
      <c r="L31" s="3"/>
      <c r="M31" s="3"/>
      <c r="N31" s="3"/>
      <c r="O31" s="3"/>
      <c r="P31" s="3"/>
      <c r="Q31" s="3"/>
      <c r="R31" s="3"/>
      <c r="S31" s="3"/>
      <c r="T31" s="3"/>
      <c r="U31" s="3"/>
      <c r="V31" s="3"/>
      <c r="W31" s="3"/>
      <c r="X31" s="3"/>
      <c r="Y31" s="3"/>
      <c r="Z31" s="203"/>
      <c r="AA31" s="206"/>
      <c r="AB31" s="207"/>
      <c r="AC31" s="207"/>
      <c r="AD31" s="207"/>
      <c r="AE31" s="207"/>
      <c r="AF31" s="207"/>
      <c r="AG31" s="207"/>
      <c r="AH31" s="207"/>
      <c r="AI31" s="207"/>
      <c r="AJ31" s="207"/>
      <c r="AK31" s="207"/>
      <c r="AL31" s="207"/>
      <c r="AM31" s="207"/>
      <c r="AN31" s="207"/>
      <c r="AO31" s="207"/>
      <c r="AP31" s="208"/>
      <c r="AQ31" s="208"/>
      <c r="AR31" s="208"/>
      <c r="AS31" s="208"/>
      <c r="AT31" s="208"/>
      <c r="AU31" s="208"/>
      <c r="AV31" s="208"/>
      <c r="AW31" s="208"/>
      <c r="AX31" s="207"/>
      <c r="AY31" s="203">
        <v>25.762215131253424</v>
      </c>
      <c r="AZ31" s="203">
        <v>25.525984025093976</v>
      </c>
      <c r="BA31" s="203">
        <v>25.372713261308011</v>
      </c>
      <c r="BB31" s="203">
        <v>25.528946901228451</v>
      </c>
      <c r="BC31" s="203">
        <v>25.359421653903805</v>
      </c>
      <c r="BD31" s="203">
        <v>25.142330841186961</v>
      </c>
      <c r="BE31" s="203">
        <v>25.318471953256463</v>
      </c>
      <c r="BF31" s="203">
        <v>23.059099027494714</v>
      </c>
      <c r="BG31" s="203">
        <v>22.945187308354708</v>
      </c>
      <c r="BH31" s="203">
        <v>23.03729783060065</v>
      </c>
      <c r="BI31" s="203">
        <v>21.737073410437507</v>
      </c>
      <c r="BJ31" s="203">
        <v>21.20568618929078</v>
      </c>
      <c r="BK31" s="203">
        <v>20.603816556572539</v>
      </c>
      <c r="BL31" s="203">
        <v>19.923566425158239</v>
      </c>
      <c r="BM31" s="203">
        <v>20.989300029777826</v>
      </c>
      <c r="BN31" s="203">
        <v>21.231060796429194</v>
      </c>
      <c r="BO31" s="203">
        <v>20.726765576864643</v>
      </c>
      <c r="BP31" s="203">
        <v>20.545052428699254</v>
      </c>
      <c r="BQ31" s="203">
        <v>20.252632956385078</v>
      </c>
      <c r="BR31" s="203">
        <v>19.921970553234839</v>
      </c>
      <c r="BS31" s="203">
        <v>20.023057127375861</v>
      </c>
      <c r="BT31" s="203">
        <v>20.095663182778157</v>
      </c>
      <c r="BU31" s="203">
        <v>20.106095968586679</v>
      </c>
      <c r="BV31" s="203">
        <v>19.476093425578288</v>
      </c>
      <c r="BW31" s="203">
        <v>20.374005773417508</v>
      </c>
      <c r="BX31" s="203">
        <v>20.408608234342939</v>
      </c>
      <c r="BY31" s="203">
        <v>20.496891847717912</v>
      </c>
      <c r="BZ31" s="203">
        <v>19.909085758191203</v>
      </c>
      <c r="CA31" s="203">
        <v>20.056004157681912</v>
      </c>
      <c r="CB31" s="203">
        <v>20.04</v>
      </c>
      <c r="CC31" s="203">
        <v>19.75</v>
      </c>
    </row>
    <row r="32" spans="1:82">
      <c r="A32" s="2" t="s">
        <v>506</v>
      </c>
      <c r="B32" s="3"/>
      <c r="C32" s="3"/>
      <c r="D32" s="3"/>
      <c r="E32" s="3"/>
      <c r="F32" s="3"/>
      <c r="G32" s="3"/>
      <c r="H32" s="3"/>
      <c r="I32" s="3"/>
      <c r="J32" s="3"/>
      <c r="K32" s="3"/>
      <c r="L32" s="3"/>
      <c r="M32" s="3"/>
      <c r="N32" s="3"/>
      <c r="O32" s="3"/>
      <c r="P32" s="3"/>
      <c r="Q32" s="3"/>
      <c r="R32" s="3"/>
      <c r="S32" s="3"/>
      <c r="T32" s="3"/>
      <c r="U32" s="3"/>
      <c r="V32" s="3"/>
      <c r="W32" s="3"/>
      <c r="X32" s="3"/>
      <c r="Y32" s="3"/>
      <c r="Z32" s="203"/>
      <c r="AA32" s="206"/>
      <c r="AB32" s="207"/>
      <c r="AC32" s="207"/>
      <c r="AD32" s="207"/>
      <c r="AE32" s="207"/>
      <c r="AF32" s="207"/>
      <c r="AG32" s="207"/>
      <c r="AH32" s="207"/>
      <c r="AI32" s="207"/>
      <c r="AJ32" s="207"/>
      <c r="AK32" s="207"/>
      <c r="AL32" s="207"/>
      <c r="AM32" s="207"/>
      <c r="AN32" s="207"/>
      <c r="AO32" s="207"/>
      <c r="AP32" s="208"/>
      <c r="AQ32" s="208"/>
      <c r="AR32" s="208"/>
      <c r="AS32" s="208"/>
      <c r="AT32" s="208"/>
      <c r="AU32" s="208"/>
      <c r="AV32" s="208"/>
      <c r="AW32" s="208"/>
      <c r="AX32" s="207"/>
      <c r="AY32" s="203">
        <v>13.787278527822144</v>
      </c>
      <c r="AZ32" s="203">
        <v>14.936038939306931</v>
      </c>
      <c r="BA32" s="203">
        <v>13.887454498042837</v>
      </c>
      <c r="BB32" s="203">
        <v>13.708250567550065</v>
      </c>
      <c r="BC32" s="203">
        <v>15.036384162420038</v>
      </c>
      <c r="BD32" s="203">
        <v>15.959805366230542</v>
      </c>
      <c r="BE32" s="203">
        <v>14.728060437266318</v>
      </c>
      <c r="BF32" s="203">
        <v>15.372266294289259</v>
      </c>
      <c r="BG32" s="203">
        <v>15.71356458582318</v>
      </c>
      <c r="BH32" s="203">
        <v>16.075055410718853</v>
      </c>
      <c r="BI32" s="203">
        <v>15.298467277821002</v>
      </c>
      <c r="BJ32" s="203">
        <v>16.045760395219283</v>
      </c>
      <c r="BK32" s="203">
        <v>15.218942804123365</v>
      </c>
      <c r="BL32" s="203">
        <v>14.085520023603804</v>
      </c>
      <c r="BM32" s="203">
        <v>11.41170871218501</v>
      </c>
      <c r="BN32" s="203">
        <v>13.656916875788369</v>
      </c>
      <c r="BO32" s="203">
        <v>12.224074866594032</v>
      </c>
      <c r="BP32" s="203">
        <v>14.173272517081918</v>
      </c>
      <c r="BQ32" s="203">
        <v>12.588714877573064</v>
      </c>
      <c r="BR32" s="203">
        <v>15.420224872336222</v>
      </c>
      <c r="BS32" s="203">
        <v>13.554868334578105</v>
      </c>
      <c r="BT32" s="203">
        <v>14.925285005595235</v>
      </c>
      <c r="BU32" s="203">
        <v>14.697596256989614</v>
      </c>
      <c r="BV32" s="203">
        <v>15.925939836160298</v>
      </c>
      <c r="BW32" s="203">
        <v>15.422847732678488</v>
      </c>
      <c r="BX32" s="203">
        <v>14.365013772034613</v>
      </c>
      <c r="BY32" s="203">
        <v>10.653252957547444</v>
      </c>
      <c r="BZ32" s="203">
        <v>12.067904960360231</v>
      </c>
      <c r="CA32" s="203">
        <v>10.724408470678057</v>
      </c>
      <c r="CB32" s="203">
        <v>6.8599999999999994</v>
      </c>
      <c r="CC32" s="203">
        <v>6.71</v>
      </c>
    </row>
    <row r="33" spans="1:81">
      <c r="A33" s="2" t="s">
        <v>507</v>
      </c>
      <c r="B33" s="3"/>
      <c r="C33" s="3"/>
      <c r="D33" s="3"/>
      <c r="E33" s="3"/>
      <c r="F33" s="3"/>
      <c r="G33" s="3"/>
      <c r="H33" s="3"/>
      <c r="I33" s="3"/>
      <c r="J33" s="3"/>
      <c r="K33" s="3"/>
      <c r="L33" s="3"/>
      <c r="M33" s="3"/>
      <c r="N33" s="3"/>
      <c r="O33" s="3"/>
      <c r="P33" s="3"/>
      <c r="Q33" s="3"/>
      <c r="R33" s="3"/>
      <c r="S33" s="3"/>
      <c r="T33" s="3"/>
      <c r="U33" s="3"/>
      <c r="V33" s="3"/>
      <c r="W33" s="3"/>
      <c r="X33" s="3"/>
      <c r="Y33" s="3"/>
      <c r="Z33" s="203"/>
      <c r="AA33" s="206"/>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3">
        <v>19.640789959306492</v>
      </c>
      <c r="AZ33" s="203">
        <v>21.839940221945309</v>
      </c>
      <c r="BA33" s="203">
        <v>20.248459620155359</v>
      </c>
      <c r="BB33" s="203">
        <v>20.165615021552199</v>
      </c>
      <c r="BC33" s="203">
        <v>19.625240431125199</v>
      </c>
      <c r="BD33" s="203">
        <v>19.697665379537618</v>
      </c>
      <c r="BE33" s="203">
        <v>19.777019615342507</v>
      </c>
      <c r="BF33" s="203">
        <v>19.539030196235757</v>
      </c>
      <c r="BG33" s="203">
        <v>19.079116650662357</v>
      </c>
      <c r="BH33" s="203">
        <v>18.963859820471477</v>
      </c>
      <c r="BI33" s="203">
        <v>18.98024608595362</v>
      </c>
      <c r="BJ33" s="203">
        <v>18.278611789972238</v>
      </c>
      <c r="BK33" s="203">
        <v>18.705948980914371</v>
      </c>
      <c r="BL33" s="203">
        <v>18.090216404902765</v>
      </c>
      <c r="BM33" s="203">
        <v>18.264153958006329</v>
      </c>
      <c r="BN33" s="203">
        <v>18.212410527843204</v>
      </c>
      <c r="BO33" s="203">
        <v>18.130145834656595</v>
      </c>
      <c r="BP33" s="203">
        <v>18.437317927807552</v>
      </c>
      <c r="BQ33" s="203">
        <v>17.471283976559466</v>
      </c>
      <c r="BR33" s="203">
        <v>18.221722371712165</v>
      </c>
      <c r="BS33" s="203">
        <v>17.673520960099765</v>
      </c>
      <c r="BT33" s="203">
        <v>17.921117861415564</v>
      </c>
      <c r="BU33" s="203">
        <v>17.24419969114291</v>
      </c>
      <c r="BV33" s="203">
        <v>17.839005189876083</v>
      </c>
      <c r="BW33" s="203">
        <v>17.105480326925328</v>
      </c>
      <c r="BX33" s="203">
        <v>16.825641725148831</v>
      </c>
      <c r="BY33" s="203">
        <v>16.723480787407468</v>
      </c>
      <c r="BZ33" s="203">
        <v>16.709011123025</v>
      </c>
      <c r="CA33" s="203">
        <v>16.041037067518118</v>
      </c>
      <c r="CB33" s="203">
        <v>15.58</v>
      </c>
      <c r="CC33" s="203">
        <v>15.8</v>
      </c>
    </row>
    <row r="34" spans="1:81">
      <c r="A34" s="2" t="s">
        <v>508</v>
      </c>
      <c r="B34" s="3"/>
      <c r="C34" s="3"/>
      <c r="D34" s="3"/>
      <c r="E34" s="3"/>
      <c r="F34" s="3"/>
      <c r="G34" s="3"/>
      <c r="H34" s="3"/>
      <c r="I34" s="3"/>
      <c r="J34" s="3"/>
      <c r="K34" s="3"/>
      <c r="L34" s="3"/>
      <c r="M34" s="3"/>
      <c r="N34" s="3"/>
      <c r="O34" s="3"/>
      <c r="P34" s="3"/>
      <c r="Q34" s="3"/>
      <c r="R34" s="3"/>
      <c r="S34" s="3"/>
      <c r="T34" s="3"/>
      <c r="U34" s="3"/>
      <c r="V34" s="3"/>
      <c r="W34" s="3"/>
      <c r="X34" s="3"/>
      <c r="Y34" s="3"/>
      <c r="Z34" s="203"/>
      <c r="AA34" s="206"/>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3">
        <v>18.939703492271196</v>
      </c>
      <c r="AZ34" s="203">
        <v>20.888198668828</v>
      </c>
      <c r="BA34" s="203">
        <v>19.373522078927607</v>
      </c>
      <c r="BB34" s="203">
        <v>19.373894174886011</v>
      </c>
      <c r="BC34" s="203">
        <v>19.152814477746993</v>
      </c>
      <c r="BD34" s="203">
        <v>19.298961877070361</v>
      </c>
      <c r="BE34" s="203">
        <v>19.312937102615347</v>
      </c>
      <c r="BF34" s="203">
        <v>19.17909825118269</v>
      </c>
      <c r="BG34" s="203">
        <v>18.836377013238824</v>
      </c>
      <c r="BH34" s="203">
        <v>18.783414795117185</v>
      </c>
      <c r="BI34" s="203">
        <v>18.564984136937539</v>
      </c>
      <c r="BJ34" s="203">
        <v>17.845558764072337</v>
      </c>
      <c r="BK34" s="203">
        <v>17.971844002411093</v>
      </c>
      <c r="BL34" s="203">
        <v>17.309850921340193</v>
      </c>
      <c r="BM34" s="203">
        <v>17.732869324051858</v>
      </c>
      <c r="BN34" s="203">
        <v>17.914089182026178</v>
      </c>
      <c r="BO34" s="203">
        <v>17.092579617453168</v>
      </c>
      <c r="BP34" s="203">
        <v>18.225635485950352</v>
      </c>
      <c r="BQ34" s="203">
        <v>17.471283976559466</v>
      </c>
      <c r="BR34" s="203">
        <v>17.436773532298528</v>
      </c>
      <c r="BS34" s="203">
        <v>16.870003548315079</v>
      </c>
      <c r="BT34" s="203">
        <v>17.047716418863164</v>
      </c>
      <c r="BU34" s="203">
        <v>16.948289010960124</v>
      </c>
      <c r="BV34" s="203">
        <v>17.100545729402569</v>
      </c>
      <c r="BW34" s="203">
        <v>16.430045549576771</v>
      </c>
      <c r="BX34" s="203">
        <v>16.186790406697046</v>
      </c>
      <c r="BY34" s="203">
        <v>16.454245329415684</v>
      </c>
      <c r="BZ34" s="203">
        <v>16.543948093001191</v>
      </c>
      <c r="CA34" s="203">
        <v>15.823428964188212</v>
      </c>
      <c r="CB34" s="203">
        <v>15</v>
      </c>
      <c r="CC34" s="203">
        <v>15.12</v>
      </c>
    </row>
    <row r="35" spans="1:81">
      <c r="A35" s="2" t="s">
        <v>509</v>
      </c>
      <c r="B35" s="3"/>
      <c r="C35" s="3"/>
      <c r="D35" s="3"/>
      <c r="E35" s="3"/>
      <c r="F35" s="3"/>
      <c r="G35" s="3"/>
      <c r="H35" s="3"/>
      <c r="I35" s="3"/>
      <c r="J35" s="3"/>
      <c r="K35" s="3"/>
      <c r="L35" s="3"/>
      <c r="M35" s="3"/>
      <c r="N35" s="3"/>
      <c r="O35" s="3"/>
      <c r="P35" s="3"/>
      <c r="Q35" s="3"/>
      <c r="R35" s="3"/>
      <c r="S35" s="3"/>
      <c r="T35" s="3"/>
      <c r="U35" s="3"/>
      <c r="V35" s="3"/>
      <c r="W35" s="3"/>
      <c r="X35" s="3"/>
      <c r="Y35" s="3"/>
      <c r="Z35" s="203"/>
      <c r="AA35" s="203"/>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3">
        <v>2.0076801091270733</v>
      </c>
      <c r="AZ35" s="203">
        <v>1.6948131999545883</v>
      </c>
      <c r="BA35" s="203">
        <v>1.6025707427431475</v>
      </c>
      <c r="BB35" s="203">
        <v>1.7770972806875944</v>
      </c>
      <c r="BC35" s="203">
        <v>1.6980627717861294</v>
      </c>
      <c r="BD35" s="203">
        <v>1.5599466714603343</v>
      </c>
      <c r="BE35" s="203">
        <v>1.5252185972230325</v>
      </c>
      <c r="BF35" s="203">
        <v>1.5063555126278678</v>
      </c>
      <c r="BG35" s="203">
        <v>1.6092343813550434</v>
      </c>
      <c r="BH35" s="203">
        <v>1.4613968340209693</v>
      </c>
      <c r="BI35" s="203">
        <v>1.3827442960680756</v>
      </c>
      <c r="BJ35" s="203">
        <v>1.4173190553085555</v>
      </c>
      <c r="BK35" s="203">
        <v>1.2099971451064315</v>
      </c>
      <c r="BL35" s="203">
        <v>1.2154287016948992</v>
      </c>
      <c r="BM35" s="203">
        <v>1.0664455801990285</v>
      </c>
      <c r="BN35" s="203">
        <v>1.1103181789885239</v>
      </c>
      <c r="BO35" s="203">
        <v>1.0390282863161677</v>
      </c>
      <c r="BP35" s="203">
        <v>0.96025538394800691</v>
      </c>
      <c r="BQ35" s="203">
        <v>1.0097153860031431</v>
      </c>
      <c r="BR35" s="203">
        <v>1.0302848696711302</v>
      </c>
      <c r="BS35" s="203">
        <v>0.92718578053098966</v>
      </c>
      <c r="BT35" s="203">
        <v>0.82956674648371176</v>
      </c>
      <c r="BU35" s="203">
        <v>0.86246530120781162</v>
      </c>
      <c r="BV35" s="203">
        <v>0.75645194938847049</v>
      </c>
      <c r="BW35" s="203">
        <v>0.80178239344729696</v>
      </c>
      <c r="BX35" s="203">
        <v>0.7944795723213266</v>
      </c>
      <c r="BY35" s="203">
        <v>0.70634145649119318</v>
      </c>
      <c r="BZ35" s="203">
        <v>0.64993070969488742</v>
      </c>
      <c r="CA35" s="203">
        <v>0.75510153389130252</v>
      </c>
      <c r="CB35" s="203">
        <v>0.69</v>
      </c>
      <c r="CC35" s="203">
        <v>0.66999999999999993</v>
      </c>
    </row>
    <row r="36" spans="1:81">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row>
    <row r="37" spans="1:81" s="8" customFormat="1" ht="15.6" customHeight="1">
      <c r="A37" s="229" t="s">
        <v>308</v>
      </c>
      <c r="B37" s="231" t="s">
        <v>456</v>
      </c>
      <c r="C37" s="231" t="s">
        <v>457</v>
      </c>
      <c r="D37" s="231" t="s">
        <v>458</v>
      </c>
      <c r="E37" s="231" t="s">
        <v>459</v>
      </c>
      <c r="F37" s="231" t="s">
        <v>460</v>
      </c>
      <c r="G37" s="231" t="s">
        <v>461</v>
      </c>
      <c r="H37" s="231" t="s">
        <v>462</v>
      </c>
      <c r="I37" s="231" t="s">
        <v>463</v>
      </c>
      <c r="J37" s="231" t="s">
        <v>464</v>
      </c>
      <c r="K37" s="231" t="s">
        <v>465</v>
      </c>
      <c r="L37" s="231" t="s">
        <v>466</v>
      </c>
      <c r="M37" s="231" t="s">
        <v>467</v>
      </c>
      <c r="N37" s="231" t="s">
        <v>468</v>
      </c>
      <c r="O37" s="231" t="s">
        <v>469</v>
      </c>
      <c r="P37" s="231" t="s">
        <v>470</v>
      </c>
      <c r="Q37" s="231" t="s">
        <v>471</v>
      </c>
      <c r="R37" s="231" t="s">
        <v>472</v>
      </c>
      <c r="S37" s="231" t="s">
        <v>473</v>
      </c>
      <c r="T37" s="231" t="s">
        <v>474</v>
      </c>
      <c r="U37" s="231" t="s">
        <v>475</v>
      </c>
      <c r="V37" s="231" t="s">
        <v>476</v>
      </c>
      <c r="W37" s="231" t="s">
        <v>477</v>
      </c>
      <c r="X37" s="231" t="s">
        <v>478</v>
      </c>
      <c r="Y37" s="231" t="s">
        <v>479</v>
      </c>
      <c r="Z37" s="231" t="s">
        <v>374</v>
      </c>
      <c r="AA37" s="231" t="s">
        <v>375</v>
      </c>
      <c r="AB37" s="231" t="s">
        <v>376</v>
      </c>
      <c r="AC37" s="231" t="s">
        <v>377</v>
      </c>
      <c r="AD37" s="231" t="s">
        <v>378</v>
      </c>
      <c r="AE37" s="231" t="s">
        <v>379</v>
      </c>
      <c r="AF37" s="231" t="s">
        <v>380</v>
      </c>
      <c r="AG37" s="231" t="s">
        <v>381</v>
      </c>
      <c r="AH37" s="231" t="s">
        <v>382</v>
      </c>
      <c r="AI37" s="231" t="s">
        <v>383</v>
      </c>
      <c r="AJ37" s="231" t="s">
        <v>384</v>
      </c>
      <c r="AK37" s="231" t="s">
        <v>385</v>
      </c>
      <c r="AL37" s="231" t="s">
        <v>386</v>
      </c>
      <c r="AM37" s="231" t="s">
        <v>387</v>
      </c>
      <c r="AN37" s="231" t="s">
        <v>388</v>
      </c>
      <c r="AO37" s="231" t="s">
        <v>389</v>
      </c>
      <c r="AP37" s="231" t="s">
        <v>390</v>
      </c>
      <c r="AQ37" s="231" t="s">
        <v>391</v>
      </c>
      <c r="AR37" s="231" t="s">
        <v>392</v>
      </c>
      <c r="AS37" s="231" t="s">
        <v>393</v>
      </c>
      <c r="AT37" s="231" t="s">
        <v>394</v>
      </c>
      <c r="AU37" s="231" t="s">
        <v>395</v>
      </c>
      <c r="AV37" s="231" t="s">
        <v>396</v>
      </c>
      <c r="AW37" s="231" t="s">
        <v>397</v>
      </c>
      <c r="AX37" s="231" t="s">
        <v>398</v>
      </c>
      <c r="AY37" s="231" t="s">
        <v>399</v>
      </c>
      <c r="AZ37" s="231" t="s">
        <v>400</v>
      </c>
      <c r="BA37" s="231" t="s">
        <v>401</v>
      </c>
      <c r="BB37" s="231" t="s">
        <v>402</v>
      </c>
      <c r="BC37" s="231" t="s">
        <v>403</v>
      </c>
      <c r="BD37" s="231" t="s">
        <v>404</v>
      </c>
      <c r="BE37" s="231" t="s">
        <v>405</v>
      </c>
      <c r="BF37" s="231" t="s">
        <v>406</v>
      </c>
      <c r="BG37" s="231" t="s">
        <v>407</v>
      </c>
      <c r="BH37" s="231" t="s">
        <v>408</v>
      </c>
      <c r="BI37" s="231" t="s">
        <v>409</v>
      </c>
      <c r="BJ37" s="231" t="s">
        <v>410</v>
      </c>
      <c r="BK37" s="231" t="s">
        <v>411</v>
      </c>
      <c r="BL37" s="231" t="s">
        <v>412</v>
      </c>
      <c r="BM37" s="231" t="s">
        <v>413</v>
      </c>
      <c r="BN37" s="231" t="s">
        <v>414</v>
      </c>
      <c r="BO37" s="231" t="s">
        <v>415</v>
      </c>
      <c r="BP37" s="231" t="s">
        <v>416</v>
      </c>
      <c r="BQ37" s="231" t="s">
        <v>417</v>
      </c>
      <c r="BR37" s="231" t="s">
        <v>418</v>
      </c>
      <c r="BS37" s="231" t="s">
        <v>480</v>
      </c>
      <c r="BT37" s="231" t="s">
        <v>481</v>
      </c>
      <c r="BU37" s="231" t="s">
        <v>482</v>
      </c>
      <c r="BV37" s="231" t="s">
        <v>422</v>
      </c>
      <c r="BW37" s="231" t="s">
        <v>423</v>
      </c>
      <c r="BX37" s="231" t="s">
        <v>424</v>
      </c>
      <c r="BY37" s="231" t="s">
        <v>425</v>
      </c>
      <c r="BZ37" s="231" t="s">
        <v>426</v>
      </c>
      <c r="CA37" s="231" t="s">
        <v>427</v>
      </c>
      <c r="CB37" s="231" t="s">
        <v>428</v>
      </c>
      <c r="CC37" s="231" t="s">
        <v>429</v>
      </c>
    </row>
    <row r="38" spans="1:81" ht="15.6" customHeight="1">
      <c r="A38" s="41" t="s">
        <v>44</v>
      </c>
      <c r="B38" s="21"/>
      <c r="C38" s="21"/>
      <c r="D38" s="21"/>
      <c r="E38" s="21"/>
      <c r="F38" s="21"/>
      <c r="G38" s="21"/>
      <c r="H38" s="21"/>
      <c r="I38" s="21"/>
      <c r="J38" s="21"/>
      <c r="K38" s="21"/>
      <c r="L38" s="21"/>
      <c r="M38" s="21"/>
      <c r="N38" s="21"/>
      <c r="O38" s="21"/>
      <c r="P38" s="21"/>
      <c r="Q38" s="21"/>
      <c r="R38" s="21"/>
      <c r="S38" s="21"/>
      <c r="T38" s="21"/>
      <c r="U38" s="21"/>
      <c r="V38" s="21"/>
      <c r="W38" s="21"/>
      <c r="X38" s="21"/>
      <c r="Y38" s="21"/>
      <c r="Z38" s="211"/>
      <c r="AA38" s="211"/>
      <c r="AB38" s="211"/>
      <c r="AC38" s="211"/>
      <c r="AD38" s="211"/>
      <c r="AE38" s="211"/>
      <c r="AF38" s="211"/>
      <c r="AG38" s="211"/>
      <c r="AH38" s="211"/>
      <c r="AI38" s="211"/>
      <c r="AJ38" s="211"/>
      <c r="AK38" s="211"/>
      <c r="AL38" s="211"/>
      <c r="AM38" s="211"/>
      <c r="AN38" s="211"/>
      <c r="AO38" s="211"/>
      <c r="AP38" s="212">
        <v>0.4536</v>
      </c>
      <c r="AQ38" s="212">
        <v>0.46750000000000003</v>
      </c>
      <c r="AR38" s="212">
        <v>0.45519999999999999</v>
      </c>
      <c r="AS38" s="212">
        <v>0.44779999999999998</v>
      </c>
      <c r="AT38" s="212">
        <v>0.44869999999999999</v>
      </c>
      <c r="AU38" s="212">
        <v>0.46110000000000001</v>
      </c>
      <c r="AV38" s="212">
        <v>0.44540000000000002</v>
      </c>
      <c r="AW38" s="212">
        <v>0.439</v>
      </c>
      <c r="AX38" s="212">
        <v>0.43830000000000002</v>
      </c>
      <c r="AY38" s="212">
        <v>0.43990000000000001</v>
      </c>
      <c r="AZ38" s="212">
        <v>0.42330000000000001</v>
      </c>
      <c r="BA38" s="212">
        <v>0.42199999999999999</v>
      </c>
      <c r="BB38" s="212">
        <v>0.41749999999999998</v>
      </c>
      <c r="BC38" s="212">
        <v>0.42009999999999997</v>
      </c>
      <c r="BD38" s="212">
        <v>0.40379999999999999</v>
      </c>
      <c r="BE38" s="212">
        <v>0.41310000000000002</v>
      </c>
      <c r="BF38" s="212">
        <v>0.41270000000000001</v>
      </c>
      <c r="BG38" s="212">
        <v>0.41249999999999998</v>
      </c>
      <c r="BH38" s="212">
        <v>0.40260000000000001</v>
      </c>
      <c r="BI38" s="212">
        <v>0.40339999999999998</v>
      </c>
      <c r="BJ38" s="212">
        <v>0.40498598290688448</v>
      </c>
      <c r="BK38" s="212">
        <v>0.41857392296957613</v>
      </c>
      <c r="BL38" s="212">
        <v>0.39232786320837626</v>
      </c>
      <c r="BM38" s="212">
        <v>0.38517783894210561</v>
      </c>
      <c r="BN38" s="212">
        <v>0.37667076669006344</v>
      </c>
      <c r="BO38" s="212">
        <v>0.35955274426519179</v>
      </c>
      <c r="BP38" s="212">
        <v>0.35072178937128329</v>
      </c>
      <c r="BQ38" s="212">
        <v>0.3503702695605026</v>
      </c>
      <c r="BR38" s="212">
        <v>0.3374526206737587</v>
      </c>
      <c r="BS38" s="212">
        <v>0.33685030629000751</v>
      </c>
      <c r="BT38" s="212">
        <v>0.32759783566600192</v>
      </c>
      <c r="BU38" s="212">
        <v>0.33412774804876849</v>
      </c>
      <c r="BV38" s="212">
        <v>0.34010000000000001</v>
      </c>
      <c r="BW38" s="198">
        <v>0.33900000000000002</v>
      </c>
      <c r="BX38" s="199">
        <v>0.32900000000000001</v>
      </c>
      <c r="BY38" s="199">
        <v>0.32200000000000001</v>
      </c>
      <c r="BZ38" s="199">
        <v>0.32379999999999998</v>
      </c>
      <c r="CA38" s="199">
        <v>0.32641925709416947</v>
      </c>
      <c r="CB38" s="199">
        <v>0.34273803988416501</v>
      </c>
      <c r="CC38" s="199">
        <v>0.34068332751901298</v>
      </c>
    </row>
    <row r="39" spans="1:81" ht="15.6" customHeight="1">
      <c r="A39" s="6" t="s">
        <v>72</v>
      </c>
      <c r="B39" s="6"/>
      <c r="C39" s="6"/>
      <c r="D39" s="6"/>
      <c r="E39" s="6"/>
      <c r="F39" s="6"/>
      <c r="G39" s="6"/>
      <c r="H39" s="6"/>
      <c r="I39" s="6"/>
      <c r="J39" s="6"/>
      <c r="K39" s="6"/>
      <c r="L39" s="6"/>
      <c r="M39" s="6"/>
      <c r="N39" s="6"/>
      <c r="O39" s="6"/>
      <c r="P39" s="6"/>
      <c r="Q39" s="6"/>
      <c r="R39" s="6"/>
      <c r="S39" s="6"/>
      <c r="T39" s="6"/>
      <c r="U39" s="6"/>
      <c r="V39" s="6"/>
      <c r="W39" s="6"/>
      <c r="X39" s="6"/>
      <c r="Y39" s="6"/>
      <c r="Z39" s="207"/>
      <c r="AA39" s="207"/>
      <c r="AB39" s="207"/>
      <c r="AC39" s="207"/>
      <c r="AD39" s="207"/>
      <c r="AE39" s="207"/>
      <c r="AF39" s="207"/>
      <c r="AG39" s="207"/>
      <c r="AH39" s="207"/>
      <c r="AI39" s="207"/>
      <c r="AJ39" s="207"/>
      <c r="AK39" s="207"/>
      <c r="AL39" s="207"/>
      <c r="AM39" s="207"/>
      <c r="AN39" s="207"/>
      <c r="AO39" s="207"/>
      <c r="AP39" s="212">
        <v>0.14499999999999999</v>
      </c>
      <c r="AQ39" s="212">
        <v>0.14330000000000001</v>
      </c>
      <c r="AR39" s="212">
        <v>0.14430000000000001</v>
      </c>
      <c r="AS39" s="212">
        <v>0.1464</v>
      </c>
      <c r="AT39" s="212">
        <v>0.14710000000000001</v>
      </c>
      <c r="AU39" s="212">
        <v>0.14319999999999999</v>
      </c>
      <c r="AV39" s="212">
        <v>0.14910000000000001</v>
      </c>
      <c r="AW39" s="212">
        <v>0.1484</v>
      </c>
      <c r="AX39" s="212">
        <v>0.14729999999999999</v>
      </c>
      <c r="AY39" s="212">
        <v>0.14849999999999999</v>
      </c>
      <c r="AZ39" s="212">
        <v>0.1573</v>
      </c>
      <c r="BA39" s="212">
        <v>0.1578</v>
      </c>
      <c r="BB39" s="212">
        <v>0.15939999999999999</v>
      </c>
      <c r="BC39" s="212">
        <v>0.157</v>
      </c>
      <c r="BD39" s="212">
        <v>0.16400000000000001</v>
      </c>
      <c r="BE39" s="212">
        <v>0.1618</v>
      </c>
      <c r="BF39" s="212">
        <v>0.17030000000000001</v>
      </c>
      <c r="BG39" s="212">
        <v>0.16900000000000001</v>
      </c>
      <c r="BH39" s="212">
        <v>0.1694</v>
      </c>
      <c r="BI39" s="212">
        <v>0.17280000000000001</v>
      </c>
      <c r="BJ39" s="212">
        <v>0.17696072501432389</v>
      </c>
      <c r="BK39" s="212">
        <v>0.17388237038036689</v>
      </c>
      <c r="BL39" s="212">
        <v>0.17796221817920441</v>
      </c>
      <c r="BM39" s="212">
        <v>0.1814211158672325</v>
      </c>
      <c r="BN39" s="212">
        <v>0.18195208761685713</v>
      </c>
      <c r="BO39" s="212">
        <v>0.18317736922431266</v>
      </c>
      <c r="BP39" s="212">
        <v>0.19034049858680976</v>
      </c>
      <c r="BQ39" s="212">
        <v>0.19281212795488822</v>
      </c>
      <c r="BR39" s="212">
        <v>0.19521544105517702</v>
      </c>
      <c r="BS39" s="212">
        <v>0.19597005006632592</v>
      </c>
      <c r="BT39" s="212">
        <v>0.19989601574882709</v>
      </c>
      <c r="BU39" s="212">
        <v>0.19455027488762663</v>
      </c>
      <c r="BV39" s="212">
        <v>0.18720000000000001</v>
      </c>
      <c r="BW39" s="198">
        <v>0.1817</v>
      </c>
      <c r="BX39" s="199">
        <v>0.17549999999999999</v>
      </c>
      <c r="BY39" s="199">
        <v>0.17780000000000001</v>
      </c>
      <c r="BZ39" s="199">
        <v>0.1817</v>
      </c>
      <c r="CA39" s="199">
        <v>0.17628637366481778</v>
      </c>
      <c r="CB39" s="199">
        <v>0.171839917600455</v>
      </c>
      <c r="CC39" s="199">
        <v>0.16954005428414601</v>
      </c>
    </row>
    <row r="40" spans="1:81" ht="15.6" customHeight="1">
      <c r="A40" s="6" t="s">
        <v>19</v>
      </c>
      <c r="B40" s="6"/>
      <c r="C40" s="6"/>
      <c r="D40" s="6"/>
      <c r="E40" s="6"/>
      <c r="F40" s="6"/>
      <c r="G40" s="6"/>
      <c r="H40" s="6"/>
      <c r="I40" s="6"/>
      <c r="J40" s="6"/>
      <c r="K40" s="6"/>
      <c r="L40" s="6"/>
      <c r="M40" s="6"/>
      <c r="N40" s="6"/>
      <c r="O40" s="6"/>
      <c r="P40" s="6"/>
      <c r="Q40" s="6"/>
      <c r="R40" s="6"/>
      <c r="S40" s="6"/>
      <c r="T40" s="6"/>
      <c r="U40" s="6"/>
      <c r="V40" s="6"/>
      <c r="W40" s="6"/>
      <c r="X40" s="6"/>
      <c r="Y40" s="6"/>
      <c r="Z40" s="207"/>
      <c r="AA40" s="207"/>
      <c r="AB40" s="207"/>
      <c r="AC40" s="207"/>
      <c r="AD40" s="207"/>
      <c r="AE40" s="207"/>
      <c r="AF40" s="207"/>
      <c r="AG40" s="207"/>
      <c r="AH40" s="207"/>
      <c r="AI40" s="207"/>
      <c r="AJ40" s="207"/>
      <c r="AK40" s="207"/>
      <c r="AL40" s="207"/>
      <c r="AM40" s="207"/>
      <c r="AN40" s="207"/>
      <c r="AO40" s="207"/>
      <c r="AP40" s="212">
        <v>0.13159999999999999</v>
      </c>
      <c r="AQ40" s="212">
        <v>0.1275</v>
      </c>
      <c r="AR40" s="212">
        <v>0.12870000000000001</v>
      </c>
      <c r="AS40" s="212">
        <v>0.13100000000000001</v>
      </c>
      <c r="AT40" s="212">
        <v>0.1263</v>
      </c>
      <c r="AU40" s="212">
        <v>0.1171</v>
      </c>
      <c r="AV40" s="212">
        <v>0.1215</v>
      </c>
      <c r="AW40" s="212">
        <v>0.1336</v>
      </c>
      <c r="AX40" s="212">
        <v>0.1368</v>
      </c>
      <c r="AY40" s="212">
        <v>0.13189999999999999</v>
      </c>
      <c r="AZ40" s="212">
        <v>0.13519999999999999</v>
      </c>
      <c r="BA40" s="212">
        <v>0.129</v>
      </c>
      <c r="BB40" s="212">
        <v>0.12559999999999999</v>
      </c>
      <c r="BC40" s="212">
        <v>0.13139999999999999</v>
      </c>
      <c r="BD40" s="212">
        <v>0.13089999999999999</v>
      </c>
      <c r="BE40" s="212">
        <v>0.1313</v>
      </c>
      <c r="BF40" s="212">
        <v>0.1333</v>
      </c>
      <c r="BG40" s="212">
        <v>0.13589999999999999</v>
      </c>
      <c r="BH40" s="212">
        <v>0.14169999999999999</v>
      </c>
      <c r="BI40" s="212">
        <v>0.1429</v>
      </c>
      <c r="BJ40" s="212">
        <v>0.14129349896024498</v>
      </c>
      <c r="BK40" s="212">
        <v>0.13900000000000001</v>
      </c>
      <c r="BL40" s="212">
        <v>0.14151031935202285</v>
      </c>
      <c r="BM40" s="212">
        <v>0.14325885768029131</v>
      </c>
      <c r="BN40" s="212">
        <v>0.14192108377004939</v>
      </c>
      <c r="BO40" s="212">
        <v>0.15018327047462307</v>
      </c>
      <c r="BP40" s="212">
        <v>0.1484455327480271</v>
      </c>
      <c r="BQ40" s="212">
        <v>0.14821030499456964</v>
      </c>
      <c r="BR40" s="212">
        <v>0.15362750604166811</v>
      </c>
      <c r="BS40" s="212">
        <v>0.14970629709664349</v>
      </c>
      <c r="BT40" s="212">
        <v>0.14693059012758858</v>
      </c>
      <c r="BU40" s="212">
        <v>0.15122489625697824</v>
      </c>
      <c r="BV40" s="212">
        <v>0.14699999999999999</v>
      </c>
      <c r="BW40" s="198">
        <v>0.13930000000000001</v>
      </c>
      <c r="BX40" s="199">
        <v>0.14180000000000001</v>
      </c>
      <c r="BY40" s="199">
        <v>0.15329999999999999</v>
      </c>
      <c r="BZ40" s="199">
        <v>0.14360000000000001</v>
      </c>
      <c r="CA40" s="199">
        <v>0.14648775836093508</v>
      </c>
      <c r="CB40" s="199">
        <v>0.14573234534812601</v>
      </c>
      <c r="CC40" s="199">
        <v>0.14823860245016199</v>
      </c>
    </row>
    <row r="41" spans="1:81" ht="15.6" customHeight="1">
      <c r="A41" s="6" t="s">
        <v>510</v>
      </c>
      <c r="B41" s="6"/>
      <c r="C41" s="6"/>
      <c r="D41" s="6"/>
      <c r="E41" s="6"/>
      <c r="F41" s="6"/>
      <c r="G41" s="6"/>
      <c r="H41" s="6"/>
      <c r="I41" s="6"/>
      <c r="J41" s="6"/>
      <c r="K41" s="6"/>
      <c r="L41" s="6"/>
      <c r="M41" s="6"/>
      <c r="N41" s="6"/>
      <c r="O41" s="6"/>
      <c r="P41" s="6"/>
      <c r="Q41" s="6"/>
      <c r="R41" s="6"/>
      <c r="S41" s="6"/>
      <c r="T41" s="6"/>
      <c r="U41" s="6"/>
      <c r="V41" s="6"/>
      <c r="W41" s="6"/>
      <c r="X41" s="6"/>
      <c r="Y41" s="6"/>
      <c r="Z41" s="207"/>
      <c r="AA41" s="207"/>
      <c r="AB41" s="207"/>
      <c r="AC41" s="207"/>
      <c r="AD41" s="207"/>
      <c r="AE41" s="207"/>
      <c r="AF41" s="207"/>
      <c r="AG41" s="207"/>
      <c r="AH41" s="207"/>
      <c r="AI41" s="207"/>
      <c r="AJ41" s="207"/>
      <c r="AK41" s="207"/>
      <c r="AL41" s="207"/>
      <c r="AM41" s="207"/>
      <c r="AN41" s="207"/>
      <c r="AO41" s="207"/>
      <c r="AP41" s="212">
        <v>3.2099999999999997E-2</v>
      </c>
      <c r="AQ41" s="212">
        <v>3.44E-2</v>
      </c>
      <c r="AR41" s="212">
        <v>3.7100000000000001E-2</v>
      </c>
      <c r="AS41" s="212">
        <v>4.0399999999999998E-2</v>
      </c>
      <c r="AT41" s="212">
        <v>4.4299999999999999E-2</v>
      </c>
      <c r="AU41" s="212">
        <v>4.7600000000000003E-2</v>
      </c>
      <c r="AV41" s="212">
        <v>4.7399999999999998E-2</v>
      </c>
      <c r="AW41" s="212">
        <v>4.9399999999999999E-2</v>
      </c>
      <c r="AX41" s="212">
        <v>5.2999999999999999E-2</v>
      </c>
      <c r="AY41" s="212">
        <v>5.4399999999999997E-2</v>
      </c>
      <c r="AZ41" s="212">
        <v>5.7299999999999997E-2</v>
      </c>
      <c r="BA41" s="212">
        <v>6.0499999999999998E-2</v>
      </c>
      <c r="BB41" s="212">
        <v>6.2600000000000003E-2</v>
      </c>
      <c r="BC41" s="212">
        <v>6.3299999999999995E-2</v>
      </c>
      <c r="BD41" s="212">
        <v>6.4799999999999996E-2</v>
      </c>
      <c r="BE41" s="212">
        <v>6.6000000000000003E-2</v>
      </c>
      <c r="BF41" s="212">
        <v>6.6600000000000006E-2</v>
      </c>
      <c r="BG41" s="212">
        <v>6.8500000000000005E-2</v>
      </c>
      <c r="BH41" s="212">
        <v>6.9800000000000001E-2</v>
      </c>
      <c r="BI41" s="212">
        <v>7.0900000000000005E-2</v>
      </c>
      <c r="BJ41" s="212">
        <v>7.342504848856149E-2</v>
      </c>
      <c r="BK41" s="212">
        <v>7.2907221345861833E-2</v>
      </c>
      <c r="BL41" s="212">
        <v>7.6008930199841535E-2</v>
      </c>
      <c r="BM41" s="212">
        <v>7.718824925516754E-2</v>
      </c>
      <c r="BN41" s="212">
        <v>7.8877862846846669E-2</v>
      </c>
      <c r="BO41" s="212">
        <v>8.1820227995314077E-2</v>
      </c>
      <c r="BP41" s="212">
        <v>8.1958457337658649E-2</v>
      </c>
      <c r="BQ41" s="212">
        <v>8.2314773255064366E-2</v>
      </c>
      <c r="BR41" s="212">
        <v>8.5904902334448266E-2</v>
      </c>
      <c r="BS41" s="212">
        <v>8.7193423838480985E-2</v>
      </c>
      <c r="BT41" s="212">
        <v>8.7809565674822176E-2</v>
      </c>
      <c r="BU41" s="212">
        <v>8.4929046608924488E-2</v>
      </c>
      <c r="BV41" s="212">
        <v>8.14E-2</v>
      </c>
      <c r="BW41" s="198">
        <v>7.9600000000000004E-2</v>
      </c>
      <c r="BX41" s="199">
        <v>8.1699999999999995E-2</v>
      </c>
      <c r="BY41" s="199">
        <v>8.14E-2</v>
      </c>
      <c r="BZ41" s="199">
        <v>8.5199999999999998E-2</v>
      </c>
      <c r="CA41" s="199">
        <v>8.5829717361741983E-2</v>
      </c>
      <c r="CB41" s="199">
        <v>8.6548418535627294E-2</v>
      </c>
      <c r="CC41" s="199">
        <v>8.6167716322077204E-2</v>
      </c>
    </row>
    <row r="42" spans="1:81" ht="15.6" customHeight="1">
      <c r="A42" s="6" t="s">
        <v>6</v>
      </c>
      <c r="B42" s="6"/>
      <c r="C42" s="6"/>
      <c r="D42" s="6"/>
      <c r="E42" s="6"/>
      <c r="F42" s="6"/>
      <c r="G42" s="6"/>
      <c r="H42" s="6"/>
      <c r="I42" s="6"/>
      <c r="J42" s="6"/>
      <c r="K42" s="6"/>
      <c r="L42" s="6"/>
      <c r="M42" s="6"/>
      <c r="N42" s="6"/>
      <c r="O42" s="6"/>
      <c r="P42" s="6"/>
      <c r="Q42" s="6"/>
      <c r="R42" s="6"/>
      <c r="S42" s="6"/>
      <c r="T42" s="6"/>
      <c r="U42" s="6"/>
      <c r="V42" s="6"/>
      <c r="W42" s="6"/>
      <c r="X42" s="6"/>
      <c r="Y42" s="6"/>
      <c r="Z42" s="207"/>
      <c r="AA42" s="207"/>
      <c r="AB42" s="207"/>
      <c r="AC42" s="207"/>
      <c r="AD42" s="207"/>
      <c r="AE42" s="207"/>
      <c r="AF42" s="207"/>
      <c r="AG42" s="207"/>
      <c r="AH42" s="207"/>
      <c r="AI42" s="207"/>
      <c r="AJ42" s="207"/>
      <c r="AK42" s="207"/>
      <c r="AL42" s="207"/>
      <c r="AM42" s="207"/>
      <c r="AN42" s="207"/>
      <c r="AO42" s="207"/>
      <c r="AP42" s="212">
        <v>6.5699999999999995E-2</v>
      </c>
      <c r="AQ42" s="212">
        <v>6.3E-2</v>
      </c>
      <c r="AR42" s="212">
        <v>5.8999999999999997E-2</v>
      </c>
      <c r="AS42" s="212">
        <v>5.7299999999999997E-2</v>
      </c>
      <c r="AT42" s="212">
        <v>5.7799999999999997E-2</v>
      </c>
      <c r="AU42" s="212">
        <v>5.6899999999999999E-2</v>
      </c>
      <c r="AV42" s="212">
        <v>5.6599999999999998E-2</v>
      </c>
      <c r="AW42" s="212">
        <v>5.2999999999999999E-2</v>
      </c>
      <c r="AX42" s="212">
        <v>5.1400000000000001E-2</v>
      </c>
      <c r="AY42" s="212">
        <v>5.3199999999999997E-2</v>
      </c>
      <c r="AZ42" s="212">
        <v>5.0500000000000003E-2</v>
      </c>
      <c r="BA42" s="212">
        <v>5.0200000000000002E-2</v>
      </c>
      <c r="BB42" s="212">
        <v>4.99E-2</v>
      </c>
      <c r="BC42" s="212">
        <v>4.6699999999999998E-2</v>
      </c>
      <c r="BD42" s="212">
        <v>4.8599999999999997E-2</v>
      </c>
      <c r="BE42" s="212">
        <v>5.11E-2</v>
      </c>
      <c r="BF42" s="212">
        <v>4.8300000000000003E-2</v>
      </c>
      <c r="BG42" s="212">
        <v>4.7500000000000001E-2</v>
      </c>
      <c r="BH42" s="212">
        <v>4.3400000000000001E-2</v>
      </c>
      <c r="BI42" s="212">
        <v>4.2700000000000002E-2</v>
      </c>
      <c r="BJ42" s="212">
        <v>4.6020375462987206E-2</v>
      </c>
      <c r="BK42" s="212">
        <v>4.3619217182473281E-2</v>
      </c>
      <c r="BL42" s="212">
        <v>4.4995530755154771E-2</v>
      </c>
      <c r="BM42" s="212">
        <v>4.3637365268935906E-2</v>
      </c>
      <c r="BN42" s="212">
        <v>4.2358613777821935E-2</v>
      </c>
      <c r="BO42" s="212">
        <v>4.1649254806711285E-2</v>
      </c>
      <c r="BP42" s="212">
        <v>3.9226842122991837E-2</v>
      </c>
      <c r="BQ42" s="212">
        <v>3.7497723473411265E-2</v>
      </c>
      <c r="BR42" s="212">
        <v>3.9113039364598735E-2</v>
      </c>
      <c r="BS42" s="212">
        <v>3.8615085540115543E-2</v>
      </c>
      <c r="BT42" s="212">
        <v>4.1109784941239721E-2</v>
      </c>
      <c r="BU42" s="212">
        <v>3.9932577434636109E-2</v>
      </c>
      <c r="BV42" s="212">
        <v>3.9399999999999998E-2</v>
      </c>
      <c r="BW42" s="198">
        <v>3.49E-2</v>
      </c>
      <c r="BX42" s="199">
        <v>3.5499999999999997E-2</v>
      </c>
      <c r="BY42" s="199">
        <v>3.4099999999999998E-2</v>
      </c>
      <c r="BZ42" s="199">
        <v>2.4899999999999999E-2</v>
      </c>
      <c r="CA42" s="199">
        <v>2.6240950666674191E-2</v>
      </c>
      <c r="CB42" s="199">
        <v>2.9275302197524201E-2</v>
      </c>
      <c r="CC42" s="199">
        <v>2.5151410148836501E-2</v>
      </c>
    </row>
    <row r="43" spans="1:81" ht="15.6" customHeight="1">
      <c r="A43" s="6" t="s">
        <v>276</v>
      </c>
      <c r="B43" s="6"/>
      <c r="C43" s="6"/>
      <c r="D43" s="6"/>
      <c r="E43" s="6"/>
      <c r="F43" s="6"/>
      <c r="G43" s="6"/>
      <c r="H43" s="6"/>
      <c r="I43" s="6"/>
      <c r="J43" s="6"/>
      <c r="K43" s="6"/>
      <c r="L43" s="6"/>
      <c r="M43" s="6"/>
      <c r="N43" s="6"/>
      <c r="O43" s="6"/>
      <c r="P43" s="6"/>
      <c r="Q43" s="6"/>
      <c r="R43" s="6"/>
      <c r="S43" s="6"/>
      <c r="T43" s="6"/>
      <c r="U43" s="6"/>
      <c r="V43" s="6"/>
      <c r="W43" s="6"/>
      <c r="X43" s="6"/>
      <c r="Y43" s="6"/>
      <c r="Z43" s="207"/>
      <c r="AA43" s="207"/>
      <c r="AB43" s="207"/>
      <c r="AC43" s="207"/>
      <c r="AD43" s="207"/>
      <c r="AE43" s="207"/>
      <c r="AF43" s="207"/>
      <c r="AG43" s="207"/>
      <c r="AH43" s="207"/>
      <c r="AI43" s="207"/>
      <c r="AJ43" s="207"/>
      <c r="AK43" s="207"/>
      <c r="AL43" s="207"/>
      <c r="AM43" s="207"/>
      <c r="AN43" s="207"/>
      <c r="AO43" s="207"/>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05"/>
      <c r="BS43" s="205"/>
      <c r="BT43" s="205"/>
      <c r="BU43" s="205"/>
      <c r="BV43" s="205"/>
      <c r="BW43" s="198">
        <v>2.81E-2</v>
      </c>
      <c r="BX43" s="199">
        <v>2.8799999999999999E-2</v>
      </c>
      <c r="BY43" s="199">
        <v>3.1899999999999998E-2</v>
      </c>
      <c r="BZ43" s="199">
        <v>3.2599999999999997E-2</v>
      </c>
      <c r="CA43" s="199">
        <v>3.1006133515401501E-2</v>
      </c>
      <c r="CB43" s="199">
        <v>2.8605984754318001E-2</v>
      </c>
      <c r="CC43" s="199">
        <v>2.9709551500491801E-2</v>
      </c>
    </row>
    <row r="44" spans="1:81" ht="15.6" customHeight="1">
      <c r="A44" s="6" t="s">
        <v>246</v>
      </c>
      <c r="B44" s="6"/>
      <c r="C44" s="6"/>
      <c r="D44" s="6"/>
      <c r="E44" s="6"/>
      <c r="F44" s="6"/>
      <c r="G44" s="6"/>
      <c r="H44" s="6"/>
      <c r="I44" s="6"/>
      <c r="J44" s="6"/>
      <c r="K44" s="6"/>
      <c r="L44" s="6"/>
      <c r="M44" s="6"/>
      <c r="N44" s="6"/>
      <c r="O44" s="6"/>
      <c r="P44" s="6"/>
      <c r="Q44" s="6"/>
      <c r="R44" s="6"/>
      <c r="S44" s="6"/>
      <c r="T44" s="6"/>
      <c r="U44" s="6"/>
      <c r="V44" s="6"/>
      <c r="W44" s="6"/>
      <c r="X44" s="6"/>
      <c r="Y44" s="6"/>
      <c r="Z44" s="207"/>
      <c r="AA44" s="207"/>
      <c r="AB44" s="207"/>
      <c r="AC44" s="207"/>
      <c r="AD44" s="207"/>
      <c r="AE44" s="207"/>
      <c r="AF44" s="207"/>
      <c r="AG44" s="207"/>
      <c r="AH44" s="207"/>
      <c r="AI44" s="207"/>
      <c r="AJ44" s="207"/>
      <c r="AK44" s="207"/>
      <c r="AL44" s="207"/>
      <c r="AM44" s="207"/>
      <c r="AN44" s="207"/>
      <c r="AO44" s="207"/>
      <c r="AP44" s="212">
        <v>2.0500000000000001E-2</v>
      </c>
      <c r="AQ44" s="212">
        <v>0</v>
      </c>
      <c r="AR44" s="212">
        <v>2.1999999999999999E-2</v>
      </c>
      <c r="AS44" s="212">
        <v>2.0899999999999998E-2</v>
      </c>
      <c r="AT44" s="212">
        <v>2.0199999999999999E-2</v>
      </c>
      <c r="AU44" s="212">
        <v>0</v>
      </c>
      <c r="AV44" s="212">
        <v>0</v>
      </c>
      <c r="AW44" s="212">
        <v>0</v>
      </c>
      <c r="AX44" s="212">
        <v>0</v>
      </c>
      <c r="AY44" s="212">
        <v>0</v>
      </c>
      <c r="AZ44" s="212">
        <v>0</v>
      </c>
      <c r="BA44" s="212">
        <v>0</v>
      </c>
      <c r="BB44" s="212">
        <v>0</v>
      </c>
      <c r="BC44" s="212">
        <v>0</v>
      </c>
      <c r="BD44" s="212">
        <v>0</v>
      </c>
      <c r="BE44" s="212">
        <v>0</v>
      </c>
      <c r="BF44" s="212">
        <v>0</v>
      </c>
      <c r="BG44" s="212">
        <v>0</v>
      </c>
      <c r="BH44" s="212">
        <v>0</v>
      </c>
      <c r="BI44" s="212">
        <v>0</v>
      </c>
      <c r="BJ44" s="212">
        <v>0</v>
      </c>
      <c r="BK44" s="212">
        <v>0</v>
      </c>
      <c r="BL44" s="212">
        <v>0</v>
      </c>
      <c r="BM44" s="212">
        <v>0</v>
      </c>
      <c r="BN44" s="212">
        <v>0</v>
      </c>
      <c r="BO44" s="212">
        <v>0</v>
      </c>
      <c r="BP44" s="212">
        <v>2.1258617514680687E-2</v>
      </c>
      <c r="BQ44" s="212">
        <v>2.3151706161028636E-2</v>
      </c>
      <c r="BR44" s="212">
        <v>2.4876847465937421E-2</v>
      </c>
      <c r="BS44" s="212">
        <v>2.7178480949698779E-2</v>
      </c>
      <c r="BT44" s="212">
        <v>2.5916157727927751E-2</v>
      </c>
      <c r="BU44" s="212">
        <v>2.4594436074562478E-2</v>
      </c>
      <c r="BV44" s="212">
        <v>2.6200000000000001E-2</v>
      </c>
      <c r="BW44" s="198">
        <v>2.5700000000000001E-2</v>
      </c>
      <c r="BX44" s="199">
        <v>2.7199999999999998E-2</v>
      </c>
      <c r="BY44" s="199">
        <v>2.7400000000000001E-2</v>
      </c>
      <c r="BZ44" s="199">
        <v>2.86E-2</v>
      </c>
      <c r="CA44" s="199">
        <v>2.9589838790676153E-2</v>
      </c>
      <c r="CB44" s="199">
        <v>2.90335654174101E-2</v>
      </c>
      <c r="CC44" s="199">
        <v>2.9186318675986998E-2</v>
      </c>
    </row>
    <row r="45" spans="1:81" ht="15.6" customHeight="1">
      <c r="A45" s="6" t="s">
        <v>511</v>
      </c>
      <c r="B45" s="6"/>
      <c r="C45" s="6"/>
      <c r="D45" s="6"/>
      <c r="E45" s="6"/>
      <c r="F45" s="6"/>
      <c r="G45" s="6"/>
      <c r="H45" s="6"/>
      <c r="I45" s="6"/>
      <c r="J45" s="6"/>
      <c r="K45" s="6"/>
      <c r="L45" s="6"/>
      <c r="M45" s="6"/>
      <c r="N45" s="6"/>
      <c r="O45" s="6"/>
      <c r="P45" s="6"/>
      <c r="Q45" s="6"/>
      <c r="R45" s="6"/>
      <c r="S45" s="6"/>
      <c r="T45" s="6"/>
      <c r="U45" s="6"/>
      <c r="V45" s="6"/>
      <c r="W45" s="6"/>
      <c r="X45" s="6"/>
      <c r="Y45" s="6"/>
      <c r="Z45" s="207"/>
      <c r="AA45" s="207"/>
      <c r="AB45" s="207"/>
      <c r="AC45" s="207"/>
      <c r="AD45" s="207"/>
      <c r="AE45" s="207"/>
      <c r="AF45" s="207"/>
      <c r="AG45" s="207"/>
      <c r="AH45" s="207"/>
      <c r="AI45" s="207"/>
      <c r="AJ45" s="207"/>
      <c r="AK45" s="207"/>
      <c r="AL45" s="207"/>
      <c r="AM45" s="207"/>
      <c r="AN45" s="207"/>
      <c r="AO45" s="207"/>
      <c r="AP45" s="245">
        <v>2.0199999999999999E-2</v>
      </c>
      <c r="AQ45" s="245">
        <v>2.1299999999999999E-2</v>
      </c>
      <c r="AR45" s="245">
        <v>2.1999999999999999E-2</v>
      </c>
      <c r="AS45" s="245">
        <v>2.2100000000000002E-2</v>
      </c>
      <c r="AT45" s="245">
        <v>2.24E-2</v>
      </c>
      <c r="AU45" s="245">
        <v>2.29E-2</v>
      </c>
      <c r="AV45" s="245">
        <v>0</v>
      </c>
      <c r="AW45" s="245">
        <v>0</v>
      </c>
      <c r="AX45" s="245">
        <v>2.0299999999999999E-2</v>
      </c>
      <c r="AY45" s="245">
        <v>1.9800000000000002E-2</v>
      </c>
      <c r="AZ45" s="245">
        <v>2.12E-2</v>
      </c>
      <c r="BA45" s="245">
        <v>2.1399999999999999E-2</v>
      </c>
      <c r="BB45" s="245">
        <v>2.07E-2</v>
      </c>
      <c r="BC45" s="245">
        <v>2.12E-2</v>
      </c>
      <c r="BD45" s="245">
        <v>2.41E-2</v>
      </c>
      <c r="BE45" s="245">
        <v>2.3800000000000002E-2</v>
      </c>
      <c r="BF45" s="245">
        <v>2.3699999999999999E-2</v>
      </c>
      <c r="BG45" s="245">
        <v>2.29E-2</v>
      </c>
      <c r="BH45" s="245">
        <v>2.5000000000000001E-2</v>
      </c>
      <c r="BI45" s="245">
        <v>2.4899999999999999E-2</v>
      </c>
      <c r="BJ45" s="245">
        <v>2.6757492803960656E-2</v>
      </c>
      <c r="BK45" s="245">
        <v>1.7291652447621837E-2</v>
      </c>
      <c r="BL45" s="245">
        <v>2.3782080790694195E-2</v>
      </c>
      <c r="BM45" s="245">
        <v>2.3835684223136103E-2</v>
      </c>
      <c r="BN45" s="245">
        <v>2.214104935762513E-2</v>
      </c>
      <c r="BO45" s="245">
        <v>2.3718928684340744E-2</v>
      </c>
      <c r="BP45" s="245">
        <v>2.1143339691730878E-2</v>
      </c>
      <c r="BQ45" s="245">
        <v>2.3355093012993738E-2</v>
      </c>
      <c r="BR45" s="245">
        <v>2.2218387913498092E-2</v>
      </c>
      <c r="BS45" s="245">
        <v>2.1277828764457173E-2</v>
      </c>
      <c r="BT45" s="205"/>
      <c r="BU45" s="245">
        <v>2.5240287811171169E-2</v>
      </c>
      <c r="BV45" s="245">
        <v>2.2100000000000002E-2</v>
      </c>
      <c r="BW45" s="198">
        <v>2.1899999999999999E-2</v>
      </c>
      <c r="BX45" s="198">
        <v>2.1000000000000001E-2</v>
      </c>
      <c r="BY45" s="205"/>
      <c r="BZ45" s="205"/>
      <c r="CA45" s="205"/>
      <c r="CB45" s="205"/>
      <c r="CC45" s="205"/>
    </row>
    <row r="46" spans="1:81" ht="15.6" customHeight="1">
      <c r="A46" s="6" t="s">
        <v>512</v>
      </c>
      <c r="B46" s="6"/>
      <c r="C46" s="6"/>
      <c r="D46" s="6"/>
      <c r="E46" s="6"/>
      <c r="F46" s="6"/>
      <c r="G46" s="6"/>
      <c r="H46" s="6"/>
      <c r="I46" s="6"/>
      <c r="J46" s="6"/>
      <c r="K46" s="6"/>
      <c r="L46" s="6"/>
      <c r="M46" s="6"/>
      <c r="N46" s="6"/>
      <c r="O46" s="6"/>
      <c r="P46" s="6"/>
      <c r="Q46" s="6"/>
      <c r="R46" s="6"/>
      <c r="S46" s="6"/>
      <c r="T46" s="6"/>
      <c r="U46" s="6"/>
      <c r="V46" s="6"/>
      <c r="W46" s="6"/>
      <c r="X46" s="6"/>
      <c r="Y46" s="6"/>
      <c r="Z46" s="207"/>
      <c r="AA46" s="207"/>
      <c r="AB46" s="207"/>
      <c r="AC46" s="207"/>
      <c r="AD46" s="207"/>
      <c r="AE46" s="207"/>
      <c r="AF46" s="207"/>
      <c r="AG46" s="207"/>
      <c r="AH46" s="207"/>
      <c r="AI46" s="207"/>
      <c r="AJ46" s="207"/>
      <c r="AK46" s="207"/>
      <c r="AL46" s="207"/>
      <c r="AM46" s="207"/>
      <c r="AN46" s="207"/>
      <c r="AO46" s="207"/>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05"/>
      <c r="BS46" s="205"/>
      <c r="BT46" s="205"/>
      <c r="BU46" s="205"/>
      <c r="BV46" s="212">
        <v>2.0799999999999999E-2</v>
      </c>
      <c r="BW46" s="205"/>
      <c r="BX46" s="205"/>
      <c r="BY46" s="205"/>
      <c r="BZ46" s="205"/>
      <c r="CA46" s="205"/>
      <c r="CB46" s="205"/>
      <c r="CC46" s="205"/>
    </row>
    <row r="47" spans="1:81" ht="15.6" customHeight="1">
      <c r="A47" s="6" t="s">
        <v>68</v>
      </c>
      <c r="B47" s="6"/>
      <c r="C47" s="6"/>
      <c r="D47" s="6"/>
      <c r="E47" s="6"/>
      <c r="F47" s="6"/>
      <c r="G47" s="6"/>
      <c r="H47" s="6"/>
      <c r="I47" s="6"/>
      <c r="J47" s="6"/>
      <c r="K47" s="6"/>
      <c r="L47" s="6"/>
      <c r="M47" s="6"/>
      <c r="N47" s="6"/>
      <c r="O47" s="6"/>
      <c r="P47" s="6"/>
      <c r="Q47" s="6"/>
      <c r="R47" s="6"/>
      <c r="S47" s="6"/>
      <c r="T47" s="6"/>
      <c r="U47" s="6"/>
      <c r="V47" s="6"/>
      <c r="W47" s="6"/>
      <c r="X47" s="6"/>
      <c r="Y47" s="6"/>
      <c r="Z47" s="207"/>
      <c r="AA47" s="207"/>
      <c r="AB47" s="207"/>
      <c r="AC47" s="207"/>
      <c r="AD47" s="207"/>
      <c r="AE47" s="207"/>
      <c r="AF47" s="207"/>
      <c r="AG47" s="207"/>
      <c r="AH47" s="207"/>
      <c r="AI47" s="207"/>
      <c r="AJ47" s="207"/>
      <c r="AK47" s="207"/>
      <c r="AL47" s="207"/>
      <c r="AM47" s="207"/>
      <c r="AN47" s="207"/>
      <c r="AO47" s="207"/>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05"/>
      <c r="BS47" s="205"/>
      <c r="BT47" s="205"/>
      <c r="BU47" s="205"/>
      <c r="BV47" s="205"/>
      <c r="BW47" s="205"/>
      <c r="BX47" s="205"/>
      <c r="BY47" s="205"/>
      <c r="BZ47" s="205"/>
      <c r="CA47" s="205"/>
      <c r="CB47" s="205"/>
      <c r="CC47" s="205"/>
    </row>
    <row r="48" spans="1:81" ht="15.6" customHeight="1">
      <c r="A48" s="6" t="s">
        <v>203</v>
      </c>
      <c r="B48" s="6"/>
      <c r="C48" s="6"/>
      <c r="D48" s="6"/>
      <c r="E48" s="6"/>
      <c r="F48" s="6"/>
      <c r="G48" s="6"/>
      <c r="H48" s="6"/>
      <c r="I48" s="6"/>
      <c r="J48" s="6"/>
      <c r="K48" s="6"/>
      <c r="L48" s="6"/>
      <c r="M48" s="6"/>
      <c r="N48" s="6"/>
      <c r="O48" s="6"/>
      <c r="P48" s="6"/>
      <c r="Q48" s="6"/>
      <c r="R48" s="6"/>
      <c r="S48" s="6"/>
      <c r="T48" s="6"/>
      <c r="U48" s="6"/>
      <c r="V48" s="6"/>
      <c r="W48" s="6"/>
      <c r="X48" s="6"/>
      <c r="Y48" s="6"/>
      <c r="Z48" s="207"/>
      <c r="AA48" s="207"/>
      <c r="AB48" s="207"/>
      <c r="AC48" s="207"/>
      <c r="AD48" s="207"/>
      <c r="AE48" s="207"/>
      <c r="AF48" s="207"/>
      <c r="AG48" s="207"/>
      <c r="AH48" s="207"/>
      <c r="AI48" s="207"/>
      <c r="AJ48" s="207"/>
      <c r="AK48" s="207"/>
      <c r="AL48" s="207"/>
      <c r="AM48" s="207"/>
      <c r="AN48" s="207"/>
      <c r="AO48" s="207"/>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v>2.0323754064994978E-2</v>
      </c>
      <c r="BS48" s="212">
        <v>2.1440640174328524E-2</v>
      </c>
      <c r="BT48" s="212">
        <v>2.1378647541752813E-2</v>
      </c>
      <c r="BU48" s="212">
        <v>2.0340864007426723E-2</v>
      </c>
      <c r="BV48" s="212">
        <v>2.01E-2</v>
      </c>
      <c r="BW48" s="205"/>
      <c r="BX48" s="205"/>
      <c r="BY48" s="205"/>
      <c r="BZ48" s="205"/>
      <c r="CA48" s="205"/>
      <c r="CB48" s="205"/>
      <c r="CC48" s="205"/>
    </row>
    <row r="49" spans="1:81" ht="15.6" customHeight="1">
      <c r="A49" s="6" t="s">
        <v>277</v>
      </c>
      <c r="B49" s="6"/>
      <c r="C49" s="6"/>
      <c r="D49" s="6"/>
      <c r="E49" s="6"/>
      <c r="F49" s="6"/>
      <c r="G49" s="6"/>
      <c r="H49" s="6"/>
      <c r="I49" s="6"/>
      <c r="J49" s="6"/>
      <c r="K49" s="6"/>
      <c r="L49" s="6"/>
      <c r="M49" s="6"/>
      <c r="N49" s="6"/>
      <c r="O49" s="6"/>
      <c r="P49" s="6"/>
      <c r="Q49" s="6"/>
      <c r="R49" s="6"/>
      <c r="S49" s="6"/>
      <c r="T49" s="6"/>
      <c r="U49" s="6"/>
      <c r="V49" s="6"/>
      <c r="W49" s="6"/>
      <c r="X49" s="6"/>
      <c r="Y49" s="6"/>
      <c r="Z49" s="207"/>
      <c r="AA49" s="207"/>
      <c r="AB49" s="207"/>
      <c r="AC49" s="207"/>
      <c r="AD49" s="207"/>
      <c r="AE49" s="207"/>
      <c r="AF49" s="207"/>
      <c r="AG49" s="207"/>
      <c r="AH49" s="207"/>
      <c r="AI49" s="207"/>
      <c r="AJ49" s="207"/>
      <c r="AK49" s="207"/>
      <c r="AL49" s="207"/>
      <c r="AM49" s="207"/>
      <c r="AN49" s="207"/>
      <c r="AO49" s="207"/>
      <c r="AP49" s="212">
        <v>0</v>
      </c>
      <c r="AQ49" s="212">
        <v>0</v>
      </c>
      <c r="AR49" s="212">
        <v>0</v>
      </c>
      <c r="AS49" s="212">
        <v>0</v>
      </c>
      <c r="AT49" s="212">
        <v>0</v>
      </c>
      <c r="AU49" s="212">
        <v>0</v>
      </c>
      <c r="AV49" s="212">
        <v>0</v>
      </c>
      <c r="AW49" s="212">
        <v>0</v>
      </c>
      <c r="AX49" s="212">
        <v>0</v>
      </c>
      <c r="AY49" s="212">
        <v>0</v>
      </c>
      <c r="AZ49" s="212">
        <v>0</v>
      </c>
      <c r="BA49" s="212">
        <v>0</v>
      </c>
      <c r="BB49" s="212">
        <v>0</v>
      </c>
      <c r="BC49" s="212">
        <v>0</v>
      </c>
      <c r="BD49" s="212">
        <v>0</v>
      </c>
      <c r="BE49" s="212">
        <v>1.9699999999999999E-2</v>
      </c>
      <c r="BF49" s="212">
        <v>0</v>
      </c>
      <c r="BG49" s="212">
        <v>0</v>
      </c>
      <c r="BH49" s="212">
        <v>0</v>
      </c>
      <c r="BI49" s="212">
        <v>0</v>
      </c>
      <c r="BJ49" s="212"/>
      <c r="BK49" s="212"/>
      <c r="BL49" s="212"/>
      <c r="BM49" s="212"/>
      <c r="BN49" s="212"/>
      <c r="BO49" s="212">
        <v>1.9947213180546517E-2</v>
      </c>
      <c r="BP49" s="212"/>
      <c r="BQ49" s="212"/>
      <c r="BR49" s="205"/>
      <c r="BS49" s="205"/>
      <c r="BT49" s="205"/>
      <c r="BU49" s="205"/>
      <c r="BV49" s="205"/>
      <c r="BW49" s="205"/>
      <c r="BX49" s="205"/>
      <c r="BY49" s="205"/>
      <c r="BZ49" s="205"/>
      <c r="CA49" s="205"/>
      <c r="CB49" s="205"/>
      <c r="CC49" s="205"/>
    </row>
    <row r="50" spans="1:81" ht="15.6" customHeight="1">
      <c r="A50" s="6" t="s">
        <v>147</v>
      </c>
      <c r="B50" s="6"/>
      <c r="C50" s="6"/>
      <c r="D50" s="6"/>
      <c r="E50" s="6"/>
      <c r="F50" s="6"/>
      <c r="G50" s="6"/>
      <c r="H50" s="6"/>
      <c r="I50" s="6"/>
      <c r="J50" s="6"/>
      <c r="K50" s="6"/>
      <c r="L50" s="6"/>
      <c r="M50" s="6"/>
      <c r="N50" s="6"/>
      <c r="O50" s="6"/>
      <c r="P50" s="6"/>
      <c r="Q50" s="6"/>
      <c r="R50" s="6"/>
      <c r="S50" s="6"/>
      <c r="T50" s="6"/>
      <c r="U50" s="6"/>
      <c r="V50" s="6"/>
      <c r="W50" s="6"/>
      <c r="X50" s="6"/>
      <c r="Y50" s="6"/>
      <c r="Z50" s="207"/>
      <c r="AA50" s="207"/>
      <c r="AB50" s="207"/>
      <c r="AC50" s="207"/>
      <c r="AD50" s="207"/>
      <c r="AE50" s="207"/>
      <c r="AF50" s="207"/>
      <c r="AG50" s="207"/>
      <c r="AH50" s="207"/>
      <c r="AI50" s="207"/>
      <c r="AJ50" s="207"/>
      <c r="AK50" s="207"/>
      <c r="AL50" s="207"/>
      <c r="AM50" s="207"/>
      <c r="AN50" s="207"/>
      <c r="AO50" s="207"/>
      <c r="AP50" s="212">
        <v>2.4199999999999999E-2</v>
      </c>
      <c r="AQ50" s="212">
        <v>2.3099999999999999E-2</v>
      </c>
      <c r="AR50" s="212">
        <v>2.29E-2</v>
      </c>
      <c r="AS50" s="212">
        <v>2.3300000000000001E-2</v>
      </c>
      <c r="AT50" s="212">
        <v>2.24E-2</v>
      </c>
      <c r="AU50" s="212">
        <v>2.1299999999999999E-2</v>
      </c>
      <c r="AV50" s="212">
        <v>2.1299999999999999E-2</v>
      </c>
      <c r="AW50" s="212">
        <v>2.1000000000000001E-2</v>
      </c>
      <c r="AX50" s="212">
        <v>2.06E-2</v>
      </c>
      <c r="AY50" s="212">
        <v>0</v>
      </c>
      <c r="AZ50" s="212">
        <v>0</v>
      </c>
      <c r="BA50" s="212">
        <v>0</v>
      </c>
      <c r="BB50" s="212">
        <v>0</v>
      </c>
      <c r="BC50" s="212">
        <v>0</v>
      </c>
      <c r="BD50" s="212">
        <v>0</v>
      </c>
      <c r="BE50" s="212">
        <v>0</v>
      </c>
      <c r="BF50" s="212">
        <v>0</v>
      </c>
      <c r="BG50" s="212">
        <v>0</v>
      </c>
      <c r="BH50" s="212">
        <v>0</v>
      </c>
      <c r="BI50" s="212">
        <v>0</v>
      </c>
      <c r="BJ50" s="212"/>
      <c r="BK50" s="212"/>
      <c r="BL50" s="212"/>
      <c r="BM50" s="212"/>
      <c r="BN50" s="212"/>
      <c r="BO50" s="212"/>
      <c r="BP50" s="212"/>
      <c r="BQ50" s="212">
        <v>2.2776770626382399E-2</v>
      </c>
      <c r="BR50" s="205"/>
      <c r="BS50" s="205"/>
      <c r="BT50" s="212">
        <v>2.3323344278361979E-2</v>
      </c>
      <c r="BU50" s="205"/>
      <c r="BV50" s="205"/>
      <c r="BW50" s="205"/>
      <c r="BX50" s="205"/>
      <c r="BY50" s="205"/>
      <c r="BZ50" s="205"/>
      <c r="CA50" s="205"/>
      <c r="CB50" s="205"/>
      <c r="CC50" s="205"/>
    </row>
    <row r="51" spans="1:81">
      <c r="A51" s="6" t="s">
        <v>513</v>
      </c>
      <c r="B51" s="73"/>
      <c r="C51" s="73"/>
      <c r="D51" s="73"/>
      <c r="E51" s="73"/>
      <c r="F51" s="73"/>
      <c r="G51" s="73"/>
      <c r="H51" s="73"/>
      <c r="I51" s="73"/>
      <c r="J51" s="73"/>
      <c r="K51" s="73"/>
      <c r="L51" s="73"/>
      <c r="M51" s="73"/>
      <c r="N51" s="73"/>
      <c r="O51" s="73"/>
      <c r="P51" s="73"/>
      <c r="Q51" s="73"/>
      <c r="R51" s="73"/>
      <c r="S51" s="73"/>
      <c r="T51" s="73"/>
      <c r="U51" s="73"/>
      <c r="V51" s="73"/>
      <c r="W51" s="73"/>
      <c r="X51" s="73"/>
      <c r="Y51" s="73"/>
      <c r="Z51" s="245"/>
      <c r="AA51" s="245"/>
      <c r="AB51" s="245"/>
      <c r="AC51" s="245"/>
      <c r="AD51" s="245"/>
      <c r="AE51" s="245"/>
      <c r="AF51" s="245"/>
      <c r="AG51" s="245"/>
      <c r="AH51" s="245"/>
      <c r="AI51" s="245"/>
      <c r="AJ51" s="245"/>
      <c r="AK51" s="245"/>
      <c r="AL51" s="245"/>
      <c r="AM51" s="245"/>
      <c r="AN51" s="245"/>
      <c r="AO51" s="245"/>
      <c r="AP51" s="245">
        <v>0.10710000000000001</v>
      </c>
      <c r="AQ51" s="245">
        <v>0.11989999999999999</v>
      </c>
      <c r="AR51" s="245">
        <v>0.10879999999999995</v>
      </c>
      <c r="AS51" s="245">
        <v>0.11080000000000004</v>
      </c>
      <c r="AT51" s="245">
        <v>0.11060000000000003</v>
      </c>
      <c r="AU51" s="245">
        <v>0.12989999999999996</v>
      </c>
      <c r="AV51" s="245">
        <v>0.15870000000000001</v>
      </c>
      <c r="AW51" s="245">
        <v>0.15559999999999999</v>
      </c>
      <c r="AX51" s="245">
        <v>0.13229999999999997</v>
      </c>
      <c r="AY51" s="245">
        <v>0.15230000000000005</v>
      </c>
      <c r="AZ51" s="245">
        <v>0.15520000000000003</v>
      </c>
      <c r="BA51" s="245">
        <v>0.15910000000000007</v>
      </c>
      <c r="BB51" s="245">
        <v>0.16430000000000006</v>
      </c>
      <c r="BC51" s="245">
        <v>0.16030000000000011</v>
      </c>
      <c r="BD51" s="245">
        <v>0.16380000000000003</v>
      </c>
      <c r="BE51" s="245">
        <v>0.13300000000000001</v>
      </c>
      <c r="BF51" s="245">
        <v>0.14509999999999995</v>
      </c>
      <c r="BG51" s="245">
        <v>0.14369999999999997</v>
      </c>
      <c r="BH51" s="245">
        <v>0.14809999999999995</v>
      </c>
      <c r="BI51" s="245">
        <v>0.1424</v>
      </c>
      <c r="BJ51" s="245">
        <v>0.13055687636303726</v>
      </c>
      <c r="BK51" s="245">
        <v>0.13472561567409994</v>
      </c>
      <c r="BL51" s="245">
        <v>0.14341305751470601</v>
      </c>
      <c r="BM51" s="245">
        <v>0.14548088876313092</v>
      </c>
      <c r="BN51" s="245">
        <v>0.15607853594073628</v>
      </c>
      <c r="BO51" s="245">
        <v>0.13995099136895986</v>
      </c>
      <c r="BP51" s="245">
        <v>0.14690492262681779</v>
      </c>
      <c r="BQ51" s="245">
        <v>0.11951123096115904</v>
      </c>
      <c r="BR51" s="212">
        <v>0.12126750108591877</v>
      </c>
      <c r="BS51" s="212">
        <v>0.12176788727994214</v>
      </c>
      <c r="BT51" s="212">
        <v>0.12603805829347792</v>
      </c>
      <c r="BU51" s="212">
        <v>0.12505986886990572</v>
      </c>
      <c r="BV51" s="212">
        <v>0.11569999999999991</v>
      </c>
      <c r="BW51" s="212">
        <v>0.14979999999999993</v>
      </c>
      <c r="BX51" s="212">
        <v>0.15949999999999998</v>
      </c>
      <c r="BY51" s="212">
        <v>0.17209999999999992</v>
      </c>
      <c r="BZ51" s="212">
        <v>0.17960000000000009</v>
      </c>
      <c r="CA51" s="212">
        <v>0.17813997054558395</v>
      </c>
      <c r="CB51" s="212">
        <v>0.16622642626237449</v>
      </c>
      <c r="CC51" s="212">
        <v>0.1713230190992866</v>
      </c>
    </row>
    <row r="52" spans="1:81">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1"/>
      <c r="BR52" s="201"/>
      <c r="BS52" s="201"/>
      <c r="BT52" s="201"/>
      <c r="BU52" s="201"/>
      <c r="BV52" s="201"/>
      <c r="BW52" s="201"/>
      <c r="BX52" s="201"/>
      <c r="BY52" s="201"/>
      <c r="BZ52" s="201"/>
      <c r="CA52" s="201"/>
      <c r="CB52" s="201"/>
      <c r="CC52" s="201"/>
    </row>
    <row r="53" spans="1:81" s="8" customFormat="1" ht="15.6" customHeight="1">
      <c r="A53" s="229" t="s">
        <v>310</v>
      </c>
      <c r="B53" s="231" t="s">
        <v>456</v>
      </c>
      <c r="C53" s="231" t="s">
        <v>457</v>
      </c>
      <c r="D53" s="231" t="s">
        <v>458</v>
      </c>
      <c r="E53" s="231" t="s">
        <v>459</v>
      </c>
      <c r="F53" s="231" t="s">
        <v>460</v>
      </c>
      <c r="G53" s="231" t="s">
        <v>461</v>
      </c>
      <c r="H53" s="231" t="s">
        <v>462</v>
      </c>
      <c r="I53" s="231" t="s">
        <v>463</v>
      </c>
      <c r="J53" s="231" t="s">
        <v>464</v>
      </c>
      <c r="K53" s="231" t="s">
        <v>465</v>
      </c>
      <c r="L53" s="231" t="s">
        <v>466</v>
      </c>
      <c r="M53" s="231" t="s">
        <v>467</v>
      </c>
      <c r="N53" s="231" t="s">
        <v>468</v>
      </c>
      <c r="O53" s="231" t="s">
        <v>469</v>
      </c>
      <c r="P53" s="231" t="s">
        <v>470</v>
      </c>
      <c r="Q53" s="231" t="s">
        <v>471</v>
      </c>
      <c r="R53" s="231" t="s">
        <v>472</v>
      </c>
      <c r="S53" s="231" t="s">
        <v>473</v>
      </c>
      <c r="T53" s="231" t="s">
        <v>474</v>
      </c>
      <c r="U53" s="231" t="s">
        <v>475</v>
      </c>
      <c r="V53" s="231" t="s">
        <v>476</v>
      </c>
      <c r="W53" s="231" t="s">
        <v>477</v>
      </c>
      <c r="X53" s="231" t="s">
        <v>478</v>
      </c>
      <c r="Y53" s="231" t="s">
        <v>479</v>
      </c>
      <c r="Z53" s="231" t="s">
        <v>374</v>
      </c>
      <c r="AA53" s="231" t="s">
        <v>375</v>
      </c>
      <c r="AB53" s="231" t="s">
        <v>376</v>
      </c>
      <c r="AC53" s="231" t="s">
        <v>377</v>
      </c>
      <c r="AD53" s="231" t="s">
        <v>378</v>
      </c>
      <c r="AE53" s="231" t="s">
        <v>379</v>
      </c>
      <c r="AF53" s="231" t="s">
        <v>380</v>
      </c>
      <c r="AG53" s="231" t="s">
        <v>381</v>
      </c>
      <c r="AH53" s="231" t="s">
        <v>382</v>
      </c>
      <c r="AI53" s="231" t="s">
        <v>383</v>
      </c>
      <c r="AJ53" s="231" t="s">
        <v>384</v>
      </c>
      <c r="AK53" s="231" t="s">
        <v>385</v>
      </c>
      <c r="AL53" s="231" t="s">
        <v>386</v>
      </c>
      <c r="AM53" s="231" t="s">
        <v>387</v>
      </c>
      <c r="AN53" s="231" t="s">
        <v>388</v>
      </c>
      <c r="AO53" s="231" t="s">
        <v>389</v>
      </c>
      <c r="AP53" s="231" t="s">
        <v>390</v>
      </c>
      <c r="AQ53" s="231" t="s">
        <v>391</v>
      </c>
      <c r="AR53" s="231" t="s">
        <v>392</v>
      </c>
      <c r="AS53" s="231" t="s">
        <v>393</v>
      </c>
      <c r="AT53" s="231" t="s">
        <v>394</v>
      </c>
      <c r="AU53" s="231" t="s">
        <v>395</v>
      </c>
      <c r="AV53" s="231" t="s">
        <v>396</v>
      </c>
      <c r="AW53" s="231" t="s">
        <v>397</v>
      </c>
      <c r="AX53" s="231" t="s">
        <v>398</v>
      </c>
      <c r="AY53" s="231" t="s">
        <v>399</v>
      </c>
      <c r="AZ53" s="231" t="s">
        <v>400</v>
      </c>
      <c r="BA53" s="231" t="s">
        <v>401</v>
      </c>
      <c r="BB53" s="231" t="s">
        <v>402</v>
      </c>
      <c r="BC53" s="231" t="s">
        <v>403</v>
      </c>
      <c r="BD53" s="231" t="s">
        <v>404</v>
      </c>
      <c r="BE53" s="231" t="s">
        <v>405</v>
      </c>
      <c r="BF53" s="231" t="s">
        <v>406</v>
      </c>
      <c r="BG53" s="231" t="s">
        <v>407</v>
      </c>
      <c r="BH53" s="231" t="s">
        <v>408</v>
      </c>
      <c r="BI53" s="231" t="s">
        <v>409</v>
      </c>
      <c r="BJ53" s="231" t="s">
        <v>410</v>
      </c>
      <c r="BK53" s="231" t="s">
        <v>411</v>
      </c>
      <c r="BL53" s="231" t="s">
        <v>412</v>
      </c>
      <c r="BM53" s="231" t="s">
        <v>413</v>
      </c>
      <c r="BN53" s="231" t="s">
        <v>414</v>
      </c>
      <c r="BO53" s="231" t="s">
        <v>415</v>
      </c>
      <c r="BP53" s="231" t="s">
        <v>416</v>
      </c>
      <c r="BQ53" s="231" t="s">
        <v>417</v>
      </c>
      <c r="BR53" s="231" t="s">
        <v>418</v>
      </c>
      <c r="BS53" s="231" t="s">
        <v>480</v>
      </c>
      <c r="BT53" s="231" t="s">
        <v>481</v>
      </c>
      <c r="BU53" s="231" t="s">
        <v>482</v>
      </c>
      <c r="BV53" s="231" t="s">
        <v>422</v>
      </c>
      <c r="BW53" s="231" t="s">
        <v>423</v>
      </c>
      <c r="BX53" s="231" t="s">
        <v>424</v>
      </c>
      <c r="BY53" s="231" t="s">
        <v>425</v>
      </c>
      <c r="BZ53" s="231" t="s">
        <v>426</v>
      </c>
      <c r="CA53" s="231" t="s">
        <v>427</v>
      </c>
      <c r="CB53" s="231" t="s">
        <v>428</v>
      </c>
      <c r="CC53" s="231" t="s">
        <v>429</v>
      </c>
    </row>
    <row r="54" spans="1:81" ht="15.6" customHeight="1">
      <c r="A54" s="6" t="s">
        <v>44</v>
      </c>
      <c r="B54" s="6"/>
      <c r="C54" s="6"/>
      <c r="D54" s="6"/>
      <c r="E54" s="6"/>
      <c r="F54" s="6"/>
      <c r="G54" s="6"/>
      <c r="H54" s="6"/>
      <c r="I54" s="6"/>
      <c r="J54" s="6"/>
      <c r="K54" s="6"/>
      <c r="L54" s="6"/>
      <c r="M54" s="6"/>
      <c r="N54" s="6"/>
      <c r="O54" s="6"/>
      <c r="P54" s="6"/>
      <c r="Q54" s="6"/>
      <c r="R54" s="6"/>
      <c r="S54" s="6"/>
      <c r="T54" s="6"/>
      <c r="U54" s="6"/>
      <c r="V54" s="6"/>
      <c r="W54" s="6"/>
      <c r="X54" s="6"/>
      <c r="Y54" s="6"/>
      <c r="Z54" s="207"/>
      <c r="AA54" s="207"/>
      <c r="AB54" s="207"/>
      <c r="AC54" s="207"/>
      <c r="AD54" s="207"/>
      <c r="AE54" s="207"/>
      <c r="AF54" s="207"/>
      <c r="AG54" s="207"/>
      <c r="AH54" s="207"/>
      <c r="AI54" s="207"/>
      <c r="AJ54" s="207"/>
      <c r="AK54" s="207"/>
      <c r="AL54" s="207"/>
      <c r="AM54" s="207"/>
      <c r="AN54" s="207"/>
      <c r="AO54" s="207"/>
      <c r="AP54" s="212">
        <v>0.48649999999999999</v>
      </c>
      <c r="AQ54" s="212">
        <v>0.4995</v>
      </c>
      <c r="AR54" s="212">
        <v>0.48749999999999999</v>
      </c>
      <c r="AS54" s="212">
        <v>0.48399999999999999</v>
      </c>
      <c r="AT54" s="212">
        <v>0.48680000000000001</v>
      </c>
      <c r="AU54" s="212">
        <v>0.49399999999999999</v>
      </c>
      <c r="AV54" s="212">
        <v>0.48359999999999997</v>
      </c>
      <c r="AW54" s="212">
        <v>0.4829</v>
      </c>
      <c r="AX54" s="212">
        <v>0.48359999999999997</v>
      </c>
      <c r="AY54" s="212">
        <v>0.4864</v>
      </c>
      <c r="AZ54" s="212">
        <v>0.4758</v>
      </c>
      <c r="BA54" s="212">
        <v>0.47370000000000001</v>
      </c>
      <c r="BB54" s="212">
        <v>0.4703</v>
      </c>
      <c r="BC54" s="212">
        <v>0.47270000000000001</v>
      </c>
      <c r="BD54" s="212">
        <v>0.46800000000000003</v>
      </c>
      <c r="BE54" s="212">
        <v>0.46810000000000002</v>
      </c>
      <c r="BF54" s="212">
        <v>0.46789999999999998</v>
      </c>
      <c r="BG54" s="212">
        <v>0.46500000000000002</v>
      </c>
      <c r="BH54" s="212">
        <v>0.45950000000000002</v>
      </c>
      <c r="BI54" s="212">
        <v>0.46050000000000002</v>
      </c>
      <c r="BJ54" s="212">
        <v>0.46367182669198675</v>
      </c>
      <c r="BK54" s="212">
        <v>0.47195397018358726</v>
      </c>
      <c r="BL54" s="212">
        <v>0.44947899959429533</v>
      </c>
      <c r="BM54" s="212">
        <v>0.44167307239487291</v>
      </c>
      <c r="BN54" s="212">
        <v>0.43855532883422133</v>
      </c>
      <c r="BO54" s="212">
        <v>0.4313222784655989</v>
      </c>
      <c r="BP54" s="212">
        <v>0.42383245694794219</v>
      </c>
      <c r="BQ54" s="212">
        <v>0.42297507285289904</v>
      </c>
      <c r="BR54" s="212">
        <v>0.41245421981383246</v>
      </c>
      <c r="BS54" s="212">
        <v>0.41374847743082083</v>
      </c>
      <c r="BT54" s="212">
        <v>0.40045160824926046</v>
      </c>
      <c r="BU54" s="212">
        <v>0.40071694514730816</v>
      </c>
      <c r="BV54" s="212">
        <v>0.39910000000000001</v>
      </c>
      <c r="BW54" s="199">
        <v>0.39650000000000002</v>
      </c>
      <c r="BX54" s="199">
        <v>0.38919999999999999</v>
      </c>
      <c r="BY54" s="199">
        <v>0.3916</v>
      </c>
      <c r="BZ54" s="199">
        <v>0.379</v>
      </c>
      <c r="CA54" s="199">
        <v>0.379</v>
      </c>
      <c r="CB54" s="199">
        <v>0.39019999999999999</v>
      </c>
      <c r="CC54" s="199">
        <v>0.40970273314715699</v>
      </c>
    </row>
    <row r="55" spans="1:81" ht="15.6" customHeight="1">
      <c r="A55" s="6" t="s">
        <v>6</v>
      </c>
      <c r="B55" s="6"/>
      <c r="C55" s="6"/>
      <c r="D55" s="6"/>
      <c r="E55" s="6"/>
      <c r="F55" s="6"/>
      <c r="G55" s="6"/>
      <c r="H55" s="6"/>
      <c r="I55" s="6"/>
      <c r="J55" s="6"/>
      <c r="K55" s="6"/>
      <c r="L55" s="6"/>
      <c r="M55" s="6"/>
      <c r="N55" s="6"/>
      <c r="O55" s="6"/>
      <c r="P55" s="6"/>
      <c r="Q55" s="6"/>
      <c r="R55" s="6"/>
      <c r="S55" s="6"/>
      <c r="T55" s="6"/>
      <c r="U55" s="6"/>
      <c r="V55" s="6"/>
      <c r="W55" s="6"/>
      <c r="X55" s="6"/>
      <c r="Y55" s="6"/>
      <c r="Z55" s="207"/>
      <c r="AA55" s="207"/>
      <c r="AB55" s="207"/>
      <c r="AC55" s="207"/>
      <c r="AD55" s="207"/>
      <c r="AE55" s="207"/>
      <c r="AF55" s="207"/>
      <c r="AG55" s="207"/>
      <c r="AH55" s="207"/>
      <c r="AI55" s="207"/>
      <c r="AJ55" s="207"/>
      <c r="AK55" s="207"/>
      <c r="AL55" s="207"/>
      <c r="AM55" s="207"/>
      <c r="AN55" s="207"/>
      <c r="AO55" s="207"/>
      <c r="AP55" s="212">
        <v>0.1406</v>
      </c>
      <c r="AQ55" s="212">
        <v>0.1368</v>
      </c>
      <c r="AR55" s="212">
        <v>0.13619999999999999</v>
      </c>
      <c r="AS55" s="212">
        <v>0.1321</v>
      </c>
      <c r="AT55" s="212">
        <v>0.13189999999999999</v>
      </c>
      <c r="AU55" s="212">
        <v>0.13220000000000001</v>
      </c>
      <c r="AV55" s="212">
        <v>0.1265</v>
      </c>
      <c r="AW55" s="212">
        <v>0.1166</v>
      </c>
      <c r="AX55" s="212">
        <v>0.115</v>
      </c>
      <c r="AY55" s="212">
        <v>0.1144</v>
      </c>
      <c r="AZ55" s="212">
        <v>0.1099</v>
      </c>
      <c r="BA55" s="212">
        <v>0.1105</v>
      </c>
      <c r="BB55" s="212">
        <v>0.1079</v>
      </c>
      <c r="BC55" s="212">
        <v>0.1031</v>
      </c>
      <c r="BD55" s="212">
        <v>0.1038</v>
      </c>
      <c r="BE55" s="212">
        <v>0.10199999999999999</v>
      </c>
      <c r="BF55" s="212">
        <v>9.9900000000000003E-2</v>
      </c>
      <c r="BG55" s="212">
        <v>9.8599999999999993E-2</v>
      </c>
      <c r="BH55" s="212">
        <v>9.5799999999999996E-2</v>
      </c>
      <c r="BI55" s="212">
        <v>9.4799999999999995E-2</v>
      </c>
      <c r="BJ55" s="212">
        <v>9.7194538390825619E-2</v>
      </c>
      <c r="BK55" s="212">
        <v>9.429094745721904E-2</v>
      </c>
      <c r="BL55" s="212">
        <v>9.6132503705364428E-2</v>
      </c>
      <c r="BM55" s="212">
        <v>9.411779010015528E-2</v>
      </c>
      <c r="BN55" s="212">
        <v>9.5039656358562125E-2</v>
      </c>
      <c r="BO55" s="212">
        <v>9.4203305850930771E-2</v>
      </c>
      <c r="BP55" s="212">
        <v>9.13815189356771E-2</v>
      </c>
      <c r="BQ55" s="212">
        <v>8.9799377149501772E-2</v>
      </c>
      <c r="BR55" s="212">
        <v>9.1756445093065214E-2</v>
      </c>
      <c r="BS55" s="212">
        <v>8.9938666004041629E-2</v>
      </c>
      <c r="BT55" s="212">
        <v>9.2352067154400475E-2</v>
      </c>
      <c r="BU55" s="212">
        <v>8.9640478078388972E-2</v>
      </c>
      <c r="BV55" s="212">
        <v>8.6599999999999996E-2</v>
      </c>
      <c r="BW55" s="199">
        <v>7.7899999999999997E-2</v>
      </c>
      <c r="BX55" s="199">
        <v>7.8399999999999997E-2</v>
      </c>
      <c r="BY55" s="199">
        <v>7.7600000000000002E-2</v>
      </c>
      <c r="BZ55" s="199">
        <v>7.7600000000000002E-2</v>
      </c>
      <c r="CA55" s="199">
        <v>7.5800000000000006E-2</v>
      </c>
      <c r="CB55" s="199">
        <v>7.7799999999999994E-2</v>
      </c>
      <c r="CC55" s="199">
        <v>5.6349136979737098E-2</v>
      </c>
    </row>
    <row r="56" spans="1:81" ht="15.6" customHeight="1">
      <c r="A56" s="6" t="s">
        <v>72</v>
      </c>
      <c r="B56" s="6"/>
      <c r="C56" s="6"/>
      <c r="D56" s="6"/>
      <c r="E56" s="6"/>
      <c r="F56" s="6"/>
      <c r="G56" s="6"/>
      <c r="H56" s="6"/>
      <c r="I56" s="6"/>
      <c r="J56" s="6"/>
      <c r="K56" s="6"/>
      <c r="L56" s="6"/>
      <c r="M56" s="6"/>
      <c r="N56" s="6"/>
      <c r="O56" s="6"/>
      <c r="P56" s="6"/>
      <c r="Q56" s="6"/>
      <c r="R56" s="6"/>
      <c r="S56" s="6"/>
      <c r="T56" s="6"/>
      <c r="U56" s="6"/>
      <c r="V56" s="6"/>
      <c r="W56" s="6"/>
      <c r="X56" s="6"/>
      <c r="Y56" s="6"/>
      <c r="Z56" s="207"/>
      <c r="AA56" s="207"/>
      <c r="AB56" s="207"/>
      <c r="AC56" s="207"/>
      <c r="AD56" s="207"/>
      <c r="AE56" s="207"/>
      <c r="AF56" s="207"/>
      <c r="AG56" s="207"/>
      <c r="AH56" s="207"/>
      <c r="AI56" s="207"/>
      <c r="AJ56" s="207"/>
      <c r="AK56" s="207"/>
      <c r="AL56" s="207"/>
      <c r="AM56" s="207"/>
      <c r="AN56" s="207"/>
      <c r="AO56" s="207"/>
      <c r="AP56" s="212">
        <v>0.1036</v>
      </c>
      <c r="AQ56" s="212">
        <v>0.1027</v>
      </c>
      <c r="AR56" s="212">
        <v>0.1042</v>
      </c>
      <c r="AS56" s="212">
        <v>0.10539999999999999</v>
      </c>
      <c r="AT56" s="212">
        <v>0.1038</v>
      </c>
      <c r="AU56" s="212">
        <v>0.1019</v>
      </c>
      <c r="AV56" s="212">
        <v>0.1075</v>
      </c>
      <c r="AW56" s="212">
        <v>0.10829999999999999</v>
      </c>
      <c r="AX56" s="212">
        <v>0.1081</v>
      </c>
      <c r="AY56" s="212">
        <v>0.109</v>
      </c>
      <c r="AZ56" s="212">
        <v>0.1147</v>
      </c>
      <c r="BA56" s="212">
        <v>0.1158</v>
      </c>
      <c r="BB56" s="212">
        <v>0.1176</v>
      </c>
      <c r="BC56" s="212">
        <v>0.1164</v>
      </c>
      <c r="BD56" s="212">
        <v>0.1216</v>
      </c>
      <c r="BE56" s="212">
        <v>0.121</v>
      </c>
      <c r="BF56" s="212">
        <v>0.12670000000000001</v>
      </c>
      <c r="BG56" s="212">
        <v>0.1263</v>
      </c>
      <c r="BH56" s="212">
        <v>0.1255</v>
      </c>
      <c r="BI56" s="212">
        <v>0.12790000000000001</v>
      </c>
      <c r="BJ56" s="212">
        <v>0.12952808868355351</v>
      </c>
      <c r="BK56" s="212">
        <v>0.12864966570487327</v>
      </c>
      <c r="BL56" s="212">
        <v>0.13136706469146625</v>
      </c>
      <c r="BM56" s="212">
        <v>0.13368069192146453</v>
      </c>
      <c r="BN56" s="212">
        <v>0.13247035754188352</v>
      </c>
      <c r="BO56" s="212">
        <v>0.13113053666811192</v>
      </c>
      <c r="BP56" s="212">
        <v>0.13597548481203886</v>
      </c>
      <c r="BQ56" s="212">
        <v>0.13723416058936455</v>
      </c>
      <c r="BR56" s="212">
        <v>0.13890223139727281</v>
      </c>
      <c r="BS56" s="212">
        <v>0.13826883162770878</v>
      </c>
      <c r="BT56" s="212">
        <v>0.14060917358146166</v>
      </c>
      <c r="BU56" s="212">
        <v>0.13732302113952066</v>
      </c>
      <c r="BV56" s="212">
        <v>0.13100000000000001</v>
      </c>
      <c r="BW56" s="199">
        <v>0.12959999999999999</v>
      </c>
      <c r="BX56" s="199">
        <v>0.1245</v>
      </c>
      <c r="BY56" s="199">
        <v>0.12379999999999999</v>
      </c>
      <c r="BZ56" s="199">
        <v>0.1273</v>
      </c>
      <c r="CA56" s="199">
        <v>0.12479999999999999</v>
      </c>
      <c r="CB56" s="199">
        <v>0.1221</v>
      </c>
      <c r="CC56" s="199">
        <v>0.11991285190682401</v>
      </c>
    </row>
    <row r="57" spans="1:81" ht="15.6" customHeight="1">
      <c r="A57" s="6" t="s">
        <v>19</v>
      </c>
      <c r="B57" s="6"/>
      <c r="C57" s="6"/>
      <c r="D57" s="6"/>
      <c r="E57" s="6"/>
      <c r="F57" s="6"/>
      <c r="G57" s="6"/>
      <c r="H57" s="6"/>
      <c r="I57" s="6"/>
      <c r="J57" s="6"/>
      <c r="K57" s="6"/>
      <c r="L57" s="6"/>
      <c r="M57" s="6"/>
      <c r="N57" s="6"/>
      <c r="O57" s="6"/>
      <c r="P57" s="6"/>
      <c r="Q57" s="6"/>
      <c r="R57" s="6"/>
      <c r="S57" s="6"/>
      <c r="T57" s="6"/>
      <c r="U57" s="6"/>
      <c r="V57" s="6"/>
      <c r="W57" s="6"/>
      <c r="X57" s="6"/>
      <c r="Y57" s="6"/>
      <c r="Z57" s="207"/>
      <c r="AA57" s="207"/>
      <c r="AB57" s="207"/>
      <c r="AC57" s="207"/>
      <c r="AD57" s="207"/>
      <c r="AE57" s="207"/>
      <c r="AF57" s="207"/>
      <c r="AG57" s="207"/>
      <c r="AH57" s="207"/>
      <c r="AI57" s="207"/>
      <c r="AJ57" s="207"/>
      <c r="AK57" s="207"/>
      <c r="AL57" s="207"/>
      <c r="AM57" s="207"/>
      <c r="AN57" s="207"/>
      <c r="AO57" s="207"/>
      <c r="AP57" s="212">
        <v>9.8699999999999996E-2</v>
      </c>
      <c r="AQ57" s="212">
        <v>9.4299999999999995E-2</v>
      </c>
      <c r="AR57" s="212">
        <v>9.2799999999999994E-2</v>
      </c>
      <c r="AS57" s="212">
        <v>9.4600000000000004E-2</v>
      </c>
      <c r="AT57" s="212">
        <v>9.1600000000000001E-2</v>
      </c>
      <c r="AU57" s="212">
        <v>8.48E-2</v>
      </c>
      <c r="AV57" s="212">
        <v>8.9399999999999993E-2</v>
      </c>
      <c r="AW57" s="212">
        <v>9.9099999999999994E-2</v>
      </c>
      <c r="AX57" s="212">
        <v>1.4285714285714285E-2</v>
      </c>
      <c r="AY57" s="212">
        <v>9.6699999999999994E-2</v>
      </c>
      <c r="AZ57" s="212">
        <v>9.8599999999999993E-2</v>
      </c>
      <c r="BA57" s="212">
        <v>9.4500000000000001E-2</v>
      </c>
      <c r="BB57" s="212">
        <v>9.2299999999999993E-2</v>
      </c>
      <c r="BC57" s="212">
        <v>9.6500000000000002E-2</v>
      </c>
      <c r="BD57" s="212">
        <v>9.64E-2</v>
      </c>
      <c r="BE57" s="212">
        <v>9.7299999999999998E-2</v>
      </c>
      <c r="BF57" s="212">
        <v>9.7699999999999995E-2</v>
      </c>
      <c r="BG57" s="212">
        <v>9.9599999999999994E-2</v>
      </c>
      <c r="BH57" s="212">
        <v>0.10299999999999999</v>
      </c>
      <c r="BI57" s="212">
        <v>0.10489999999999999</v>
      </c>
      <c r="BJ57" s="212">
        <v>0.10259802963072294</v>
      </c>
      <c r="BK57" s="212">
        <v>0.10136745725274487</v>
      </c>
      <c r="BL57" s="212">
        <v>0.10293029334123924</v>
      </c>
      <c r="BM57" s="212">
        <v>0.10414584675571319</v>
      </c>
      <c r="BN57" s="212">
        <v>0.10180245086705744</v>
      </c>
      <c r="BO57" s="212">
        <v>0.10620254165016017</v>
      </c>
      <c r="BP57" s="212">
        <v>0.10452502996843487</v>
      </c>
      <c r="BQ57" s="212">
        <v>0.10388593467419076</v>
      </c>
      <c r="BR57" s="212">
        <v>0.10751033692637478</v>
      </c>
      <c r="BS57" s="212">
        <v>0.1036867061872333</v>
      </c>
      <c r="BT57" s="212">
        <v>0.10149069819354302</v>
      </c>
      <c r="BU57" s="212">
        <v>0.10522803477290725</v>
      </c>
      <c r="BV57" s="212">
        <v>0.10100000000000001</v>
      </c>
      <c r="BW57" s="198">
        <v>9.7600000000000006E-2</v>
      </c>
      <c r="BX57" s="199">
        <v>9.8699999999999996E-2</v>
      </c>
      <c r="BY57" s="199">
        <v>0.1047</v>
      </c>
      <c r="BZ57" s="199">
        <v>9.8799999999999999E-2</v>
      </c>
      <c r="CA57" s="199">
        <v>0.1012</v>
      </c>
      <c r="CB57" s="199">
        <v>0.1012</v>
      </c>
      <c r="CC57" s="199">
        <v>0.10144766080097301</v>
      </c>
    </row>
    <row r="58" spans="1:81" ht="15.6" customHeight="1">
      <c r="A58" s="6" t="s">
        <v>510</v>
      </c>
      <c r="B58" s="6"/>
      <c r="C58" s="6"/>
      <c r="D58" s="6"/>
      <c r="E58" s="6"/>
      <c r="F58" s="6"/>
      <c r="G58" s="6"/>
      <c r="H58" s="6"/>
      <c r="I58" s="6"/>
      <c r="J58" s="6"/>
      <c r="K58" s="6"/>
      <c r="L58" s="6"/>
      <c r="M58" s="6"/>
      <c r="N58" s="6"/>
      <c r="O58" s="6"/>
      <c r="P58" s="6"/>
      <c r="Q58" s="6"/>
      <c r="R58" s="6"/>
      <c r="S58" s="6"/>
      <c r="T58" s="6"/>
      <c r="U58" s="6"/>
      <c r="V58" s="6"/>
      <c r="W58" s="6"/>
      <c r="X58" s="6"/>
      <c r="Y58" s="6"/>
      <c r="Z58" s="207"/>
      <c r="AA58" s="207"/>
      <c r="AB58" s="207"/>
      <c r="AC58" s="207"/>
      <c r="AD58" s="207"/>
      <c r="AE58" s="207"/>
      <c r="AF58" s="207"/>
      <c r="AG58" s="207"/>
      <c r="AH58" s="207"/>
      <c r="AI58" s="207"/>
      <c r="AJ58" s="207"/>
      <c r="AK58" s="207"/>
      <c r="AL58" s="207"/>
      <c r="AM58" s="207"/>
      <c r="AN58" s="207"/>
      <c r="AO58" s="207"/>
      <c r="AP58" s="212">
        <v>2.23E-2</v>
      </c>
      <c r="AQ58" s="212">
        <v>2.3900000000000001E-2</v>
      </c>
      <c r="AR58" s="212">
        <v>2.58E-2</v>
      </c>
      <c r="AS58" s="212">
        <v>2.8000000000000001E-2</v>
      </c>
      <c r="AT58" s="212">
        <v>3.0599999999999999E-2</v>
      </c>
      <c r="AU58" s="212">
        <v>3.3099999999999997E-2</v>
      </c>
      <c r="AV58" s="212">
        <v>3.3399999999999999E-2</v>
      </c>
      <c r="AW58" s="212">
        <v>3.5299999999999998E-2</v>
      </c>
      <c r="AX58" s="212">
        <v>3.78E-2</v>
      </c>
      <c r="AY58" s="212">
        <v>3.8899999999999997E-2</v>
      </c>
      <c r="AZ58" s="212">
        <v>4.07E-2</v>
      </c>
      <c r="BA58" s="212">
        <v>4.3299999999999998E-2</v>
      </c>
      <c r="BB58" s="212">
        <v>4.4900000000000002E-2</v>
      </c>
      <c r="BC58" s="212">
        <v>4.5600000000000002E-2</v>
      </c>
      <c r="BD58" s="212">
        <v>4.6699999999999998E-2</v>
      </c>
      <c r="BE58" s="212">
        <v>4.7899999999999998E-2</v>
      </c>
      <c r="BF58" s="212">
        <v>4.8000000000000001E-2</v>
      </c>
      <c r="BG58" s="212">
        <v>4.9700000000000001E-2</v>
      </c>
      <c r="BH58" s="212">
        <v>5.0200000000000002E-2</v>
      </c>
      <c r="BI58" s="212">
        <v>5.1400000000000001E-2</v>
      </c>
      <c r="BJ58" s="212">
        <v>5.2598344632904324E-2</v>
      </c>
      <c r="BK58" s="212">
        <v>5.2919660099834724E-2</v>
      </c>
      <c r="BL58" s="212">
        <v>5.5005839770322619E-2</v>
      </c>
      <c r="BM58" s="212">
        <v>5.5842408064086933E-2</v>
      </c>
      <c r="BN58" s="212">
        <v>5.6291683343874216E-2</v>
      </c>
      <c r="BO58" s="212">
        <v>5.7567000795267123E-2</v>
      </c>
      <c r="BP58" s="212">
        <v>5.7521170325069974E-2</v>
      </c>
      <c r="BQ58" s="212">
        <v>5.7567336926463028E-2</v>
      </c>
      <c r="BR58" s="212">
        <v>6.0027661849438432E-2</v>
      </c>
      <c r="BS58" s="212">
        <v>6.0293822229005749E-2</v>
      </c>
      <c r="BT58" s="212">
        <v>6.0555293014245913E-2</v>
      </c>
      <c r="BU58" s="212">
        <v>5.8895257451752531E-2</v>
      </c>
      <c r="BV58" s="212">
        <v>5.5800000000000002E-2</v>
      </c>
      <c r="BW58" s="198">
        <v>5.57E-2</v>
      </c>
      <c r="BX58" s="199">
        <v>5.6800000000000003E-2</v>
      </c>
      <c r="BY58" s="199">
        <v>5.5500000000000001E-2</v>
      </c>
      <c r="BZ58" s="199">
        <v>5.8599999999999999E-2</v>
      </c>
      <c r="CA58" s="199">
        <v>5.9200000000000003E-2</v>
      </c>
      <c r="CB58" s="199">
        <v>0.06</v>
      </c>
      <c r="CC58" s="199">
        <v>5.8884738711236603E-2</v>
      </c>
    </row>
    <row r="59" spans="1:81" ht="15.6" customHeight="1">
      <c r="A59" s="6" t="s">
        <v>248</v>
      </c>
      <c r="B59" s="6"/>
      <c r="C59" s="6"/>
      <c r="D59" s="6"/>
      <c r="E59" s="6"/>
      <c r="F59" s="6"/>
      <c r="G59" s="6"/>
      <c r="H59" s="6"/>
      <c r="I59" s="6"/>
      <c r="J59" s="6"/>
      <c r="K59" s="6"/>
      <c r="L59" s="6"/>
      <c r="M59" s="6"/>
      <c r="N59" s="6"/>
      <c r="O59" s="6"/>
      <c r="P59" s="6"/>
      <c r="Q59" s="6"/>
      <c r="R59" s="6"/>
      <c r="S59" s="6"/>
      <c r="T59" s="6"/>
      <c r="U59" s="6"/>
      <c r="V59" s="6"/>
      <c r="W59" s="6"/>
      <c r="X59" s="6"/>
      <c r="Y59" s="6"/>
      <c r="Z59" s="207"/>
      <c r="AA59" s="207"/>
      <c r="AB59" s="207"/>
      <c r="AC59" s="207"/>
      <c r="AD59" s="207"/>
      <c r="AE59" s="207"/>
      <c r="AF59" s="207"/>
      <c r="AG59" s="207"/>
      <c r="AH59" s="207"/>
      <c r="AI59" s="207"/>
      <c r="AJ59" s="207"/>
      <c r="AK59" s="207"/>
      <c r="AL59" s="207"/>
      <c r="AM59" s="207"/>
      <c r="AN59" s="207"/>
      <c r="AO59" s="207"/>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12">
        <v>1.9872180840884528E-2</v>
      </c>
      <c r="BO59" s="212">
        <v>2.0310024917949886E-2</v>
      </c>
      <c r="BP59" s="212">
        <v>2.1236021180396303E-2</v>
      </c>
      <c r="BQ59" s="212">
        <v>2.1184836841294286E-2</v>
      </c>
      <c r="BR59" s="212">
        <v>2.205619232372772E-2</v>
      </c>
      <c r="BS59" s="212">
        <v>2.2398084389323586E-2</v>
      </c>
      <c r="BT59" s="212">
        <v>2.7457188696502977E-2</v>
      </c>
      <c r="BU59" s="212">
        <v>2.7457424712098461E-2</v>
      </c>
      <c r="BV59" s="212">
        <v>2.7400000000000001E-2</v>
      </c>
      <c r="BW59" s="198">
        <v>2.6599999999999999E-2</v>
      </c>
      <c r="BX59" s="199">
        <v>2.7E-2</v>
      </c>
      <c r="BY59" s="199">
        <v>2.6499999999999999E-2</v>
      </c>
      <c r="BZ59" s="199">
        <v>2.7799999999999998E-2</v>
      </c>
      <c r="CA59" s="199">
        <v>2.7E-2</v>
      </c>
      <c r="CB59" s="199">
        <v>2.7E-2</v>
      </c>
      <c r="CC59" s="199">
        <v>2.6725498812315899E-2</v>
      </c>
    </row>
    <row r="60" spans="1:81" ht="15.6" customHeight="1">
      <c r="A60" s="6" t="s">
        <v>514</v>
      </c>
      <c r="B60" s="6"/>
      <c r="C60" s="6"/>
      <c r="D60" s="6"/>
      <c r="E60" s="6"/>
      <c r="F60" s="6"/>
      <c r="G60" s="6"/>
      <c r="H60" s="6"/>
      <c r="I60" s="6"/>
      <c r="J60" s="6"/>
      <c r="K60" s="6"/>
      <c r="L60" s="6"/>
      <c r="M60" s="6"/>
      <c r="N60" s="6"/>
      <c r="O60" s="6"/>
      <c r="P60" s="6"/>
      <c r="Q60" s="6"/>
      <c r="R60" s="6"/>
      <c r="S60" s="6"/>
      <c r="T60" s="6"/>
      <c r="U60" s="6"/>
      <c r="V60" s="6"/>
      <c r="W60" s="6"/>
      <c r="X60" s="6"/>
      <c r="Y60" s="6"/>
      <c r="Z60" s="207"/>
      <c r="AA60" s="207"/>
      <c r="AB60" s="207"/>
      <c r="AC60" s="207"/>
      <c r="AD60" s="207"/>
      <c r="AE60" s="207"/>
      <c r="AF60" s="207"/>
      <c r="AG60" s="207"/>
      <c r="AH60" s="207"/>
      <c r="AI60" s="207"/>
      <c r="AJ60" s="207"/>
      <c r="AK60" s="207"/>
      <c r="AL60" s="207"/>
      <c r="AM60" s="207"/>
      <c r="AN60" s="207"/>
      <c r="AO60" s="207"/>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12">
        <v>2.097196669618482E-2</v>
      </c>
      <c r="BR60" s="212">
        <v>2.1874303441419343E-2</v>
      </c>
      <c r="BS60" s="212">
        <v>2.3197471433073633E-2</v>
      </c>
      <c r="BT60" s="212">
        <v>2.4280985043052872E-2</v>
      </c>
      <c r="BU60" s="212">
        <v>2.6775370710559753E-2</v>
      </c>
      <c r="BV60" s="212">
        <v>2.5700000000000001E-2</v>
      </c>
      <c r="BW60" s="198">
        <v>2.52E-2</v>
      </c>
      <c r="BX60" s="199">
        <v>2.63E-2</v>
      </c>
      <c r="BY60" s="199">
        <v>2.63E-2</v>
      </c>
      <c r="BZ60" s="199">
        <v>2.7199999999999998E-2</v>
      </c>
      <c r="CA60" s="199">
        <v>2.7900000000000001E-2</v>
      </c>
      <c r="CB60" s="199">
        <v>2.76E-2</v>
      </c>
      <c r="CC60" s="199">
        <v>2.9243720855573498E-2</v>
      </c>
    </row>
    <row r="61" spans="1:81" ht="15.6" customHeight="1">
      <c r="A61" s="6" t="s">
        <v>276</v>
      </c>
      <c r="B61" s="6"/>
      <c r="C61" s="6"/>
      <c r="D61" s="6"/>
      <c r="E61" s="6"/>
      <c r="F61" s="6"/>
      <c r="G61" s="6"/>
      <c r="H61" s="6"/>
      <c r="I61" s="6"/>
      <c r="J61" s="6"/>
      <c r="K61" s="6"/>
      <c r="L61" s="6"/>
      <c r="M61" s="6"/>
      <c r="N61" s="6"/>
      <c r="O61" s="6"/>
      <c r="P61" s="6"/>
      <c r="Q61" s="6"/>
      <c r="R61" s="6"/>
      <c r="S61" s="6"/>
      <c r="T61" s="6"/>
      <c r="U61" s="6"/>
      <c r="V61" s="6"/>
      <c r="W61" s="6"/>
      <c r="X61" s="6"/>
      <c r="Y61" s="6"/>
      <c r="Z61" s="207"/>
      <c r="AA61" s="207"/>
      <c r="AB61" s="207"/>
      <c r="AC61" s="207"/>
      <c r="AD61" s="207"/>
      <c r="AE61" s="207"/>
      <c r="AF61" s="207"/>
      <c r="AG61" s="207"/>
      <c r="AH61" s="207"/>
      <c r="AI61" s="207"/>
      <c r="AJ61" s="207"/>
      <c r="AK61" s="207"/>
      <c r="AL61" s="207"/>
      <c r="AM61" s="207"/>
      <c r="AN61" s="207"/>
      <c r="AO61" s="207"/>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12"/>
      <c r="BR61" s="205"/>
      <c r="BS61" s="205"/>
      <c r="BT61" s="205"/>
      <c r="BU61" s="205"/>
      <c r="BV61" s="205"/>
      <c r="BW61" s="198">
        <v>1.9699999999999999E-2</v>
      </c>
      <c r="BX61" s="199">
        <v>0.02</v>
      </c>
      <c r="BY61" s="199">
        <v>2.18E-2</v>
      </c>
      <c r="BZ61" s="199">
        <v>2.24E-2</v>
      </c>
      <c r="CA61" s="199">
        <v>2.1399999999999999E-2</v>
      </c>
      <c r="CB61" s="199"/>
      <c r="CC61" s="199">
        <v>2.0302721854614798E-2</v>
      </c>
    </row>
    <row r="62" spans="1:81" ht="15.6" customHeight="1">
      <c r="A62" s="6" t="s">
        <v>111</v>
      </c>
      <c r="B62" s="6"/>
      <c r="C62" s="6"/>
      <c r="D62" s="6"/>
      <c r="E62" s="6"/>
      <c r="F62" s="6"/>
      <c r="G62" s="6"/>
      <c r="H62" s="6"/>
      <c r="I62" s="6"/>
      <c r="J62" s="6"/>
      <c r="K62" s="6"/>
      <c r="L62" s="6"/>
      <c r="M62" s="6"/>
      <c r="N62" s="6"/>
      <c r="O62" s="6"/>
      <c r="P62" s="6"/>
      <c r="Q62" s="6"/>
      <c r="R62" s="6"/>
      <c r="S62" s="6"/>
      <c r="T62" s="6"/>
      <c r="U62" s="6"/>
      <c r="V62" s="6"/>
      <c r="W62" s="6"/>
      <c r="X62" s="6"/>
      <c r="Y62" s="6"/>
      <c r="Z62" s="207"/>
      <c r="AA62" s="207"/>
      <c r="AB62" s="207"/>
      <c r="AC62" s="207"/>
      <c r="AD62" s="207"/>
      <c r="AE62" s="207"/>
      <c r="AF62" s="207"/>
      <c r="AG62" s="207"/>
      <c r="AH62" s="207"/>
      <c r="AI62" s="207"/>
      <c r="AJ62" s="207"/>
      <c r="AK62" s="207"/>
      <c r="AL62" s="207"/>
      <c r="AM62" s="207"/>
      <c r="AN62" s="207"/>
      <c r="AO62" s="207"/>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12">
        <v>2.0647666361807471E-2</v>
      </c>
      <c r="BT62" s="212">
        <v>2.0347984382944766E-2</v>
      </c>
      <c r="BU62" s="205"/>
      <c r="BV62" s="212">
        <v>1.9900000000000001E-2</v>
      </c>
      <c r="BW62" s="212">
        <v>1.9699999999999999E-2</v>
      </c>
      <c r="BX62" s="199">
        <v>2.0500000000000001E-2</v>
      </c>
      <c r="BY62" s="199">
        <v>2.01E-2</v>
      </c>
      <c r="BZ62" s="199">
        <v>2.1399999999999999E-2</v>
      </c>
      <c r="CA62" s="199">
        <v>2.23E-2</v>
      </c>
      <c r="CB62" s="199">
        <v>2.1999999999999999E-2</v>
      </c>
      <c r="CC62" s="199">
        <v>2.15892626314136E-2</v>
      </c>
    </row>
    <row r="63" spans="1:81" ht="15.6" customHeight="1">
      <c r="A63" s="6" t="s">
        <v>87</v>
      </c>
      <c r="B63" s="6"/>
      <c r="C63" s="6"/>
      <c r="D63" s="6"/>
      <c r="E63" s="6"/>
      <c r="F63" s="6"/>
      <c r="G63" s="6"/>
      <c r="H63" s="6"/>
      <c r="I63" s="6"/>
      <c r="J63" s="6"/>
      <c r="K63" s="6"/>
      <c r="L63" s="6"/>
      <c r="M63" s="6"/>
      <c r="N63" s="6"/>
      <c r="O63" s="6"/>
      <c r="P63" s="6"/>
      <c r="Q63" s="6"/>
      <c r="R63" s="6"/>
      <c r="S63" s="6"/>
      <c r="T63" s="6"/>
      <c r="U63" s="6"/>
      <c r="V63" s="6"/>
      <c r="W63" s="6"/>
      <c r="X63" s="6"/>
      <c r="Y63" s="6"/>
      <c r="Z63" s="207"/>
      <c r="AA63" s="207"/>
      <c r="AB63" s="207"/>
      <c r="AC63" s="207"/>
      <c r="AD63" s="207"/>
      <c r="AE63" s="207"/>
      <c r="AF63" s="207"/>
      <c r="AG63" s="207"/>
      <c r="AH63" s="207"/>
      <c r="AI63" s="207"/>
      <c r="AJ63" s="207"/>
      <c r="AK63" s="207"/>
      <c r="AL63" s="207"/>
      <c r="AM63" s="207"/>
      <c r="AN63" s="207"/>
      <c r="AO63" s="207"/>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45">
        <v>2.0597434467107899E-2</v>
      </c>
    </row>
    <row r="64" spans="1:81">
      <c r="A64" s="6" t="s">
        <v>513</v>
      </c>
      <c r="B64" s="73"/>
      <c r="C64" s="73"/>
      <c r="D64" s="73"/>
      <c r="E64" s="73"/>
      <c r="F64" s="73"/>
      <c r="G64" s="73"/>
      <c r="H64" s="73"/>
      <c r="I64" s="73"/>
      <c r="J64" s="73"/>
      <c r="K64" s="73"/>
      <c r="L64" s="73"/>
      <c r="M64" s="73"/>
      <c r="N64" s="73"/>
      <c r="O64" s="73"/>
      <c r="P64" s="73"/>
      <c r="Q64" s="73"/>
      <c r="R64" s="73"/>
      <c r="S64" s="73"/>
      <c r="T64" s="73"/>
      <c r="U64" s="73"/>
      <c r="V64" s="73"/>
      <c r="W64" s="73"/>
      <c r="X64" s="73"/>
      <c r="Y64" s="73"/>
      <c r="Z64" s="245"/>
      <c r="AA64" s="245"/>
      <c r="AB64" s="245"/>
      <c r="AC64" s="245"/>
      <c r="AD64" s="245"/>
      <c r="AE64" s="245"/>
      <c r="AF64" s="245"/>
      <c r="AG64" s="245"/>
      <c r="AH64" s="245"/>
      <c r="AI64" s="245"/>
      <c r="AJ64" s="245"/>
      <c r="AK64" s="245"/>
      <c r="AL64" s="245"/>
      <c r="AM64" s="245"/>
      <c r="AN64" s="245"/>
      <c r="AO64" s="245"/>
      <c r="AP64" s="245">
        <v>0.1483000000000001</v>
      </c>
      <c r="AQ64" s="245">
        <v>0.1427999999999999</v>
      </c>
      <c r="AR64" s="245">
        <v>0.15349999999999997</v>
      </c>
      <c r="AS64" s="245">
        <v>0.15590000000000001</v>
      </c>
      <c r="AT64" s="245">
        <v>0.15529999999999997</v>
      </c>
      <c r="AU64" s="245">
        <v>0.15400000000000005</v>
      </c>
      <c r="AV64" s="245">
        <v>0.15960000000000002</v>
      </c>
      <c r="AW64" s="245">
        <v>0.15780000000000002</v>
      </c>
      <c r="AX64" s="245">
        <v>0.24121428571428571</v>
      </c>
      <c r="AY64" s="245">
        <v>0.15460000000000007</v>
      </c>
      <c r="AZ64" s="245">
        <v>0.1603</v>
      </c>
      <c r="BA64" s="245">
        <v>0.16219999999999998</v>
      </c>
      <c r="BB64" s="245">
        <v>0.16700000000000009</v>
      </c>
      <c r="BC64" s="245">
        <v>0.16570000000000001</v>
      </c>
      <c r="BD64" s="245">
        <v>0.16350000000000006</v>
      </c>
      <c r="BE64" s="245">
        <v>0.16370000000000007</v>
      </c>
      <c r="BF64" s="245">
        <v>0.1598</v>
      </c>
      <c r="BG64" s="245">
        <v>0.16079999999999994</v>
      </c>
      <c r="BH64" s="245">
        <v>0.16600000000000001</v>
      </c>
      <c r="BI64" s="245">
        <v>0.16049999999999998</v>
      </c>
      <c r="BJ64" s="245">
        <v>0.15440917197000684</v>
      </c>
      <c r="BK64" s="245">
        <v>0.15081829930174073</v>
      </c>
      <c r="BL64" s="245">
        <v>0.1650852988973121</v>
      </c>
      <c r="BM64" s="245">
        <v>0.17054019076370705</v>
      </c>
      <c r="BN64" s="245">
        <v>0.15596834221351683</v>
      </c>
      <c r="BO64" s="245">
        <v>0.15926431165198121</v>
      </c>
      <c r="BP64" s="245">
        <v>0.16552831783044075</v>
      </c>
      <c r="BQ64" s="245">
        <v>0.14638131427010173</v>
      </c>
      <c r="BR64" s="212">
        <v>0.14541860915486915</v>
      </c>
      <c r="BS64" s="212">
        <v>0.12782027433698517</v>
      </c>
      <c r="BT64" s="212">
        <v>0.1324550016845879</v>
      </c>
      <c r="BU64" s="212">
        <v>0.1539634679874643</v>
      </c>
      <c r="BV64" s="212">
        <v>0.15349999999999997</v>
      </c>
      <c r="BW64" s="212">
        <v>0.15149999999999986</v>
      </c>
      <c r="BX64" s="212">
        <v>0.15859999999999996</v>
      </c>
      <c r="BY64" s="212">
        <v>0.15210000000000001</v>
      </c>
      <c r="BZ64" s="212">
        <v>0.15990000000000004</v>
      </c>
      <c r="CA64" s="212">
        <v>0.16139999999999999</v>
      </c>
      <c r="CB64" s="212">
        <v>0.17210000000000014</v>
      </c>
      <c r="CC64" s="212">
        <v>0.13524423983304668</v>
      </c>
    </row>
    <row r="67" spans="1:81" s="8" customFormat="1" ht="15.6" customHeight="1">
      <c r="A67" s="229" t="s">
        <v>515</v>
      </c>
      <c r="B67" s="231" t="s">
        <v>456</v>
      </c>
      <c r="C67" s="231" t="s">
        <v>457</v>
      </c>
      <c r="D67" s="231" t="s">
        <v>458</v>
      </c>
      <c r="E67" s="231" t="s">
        <v>459</v>
      </c>
      <c r="F67" s="231" t="s">
        <v>460</v>
      </c>
      <c r="G67" s="231" t="s">
        <v>461</v>
      </c>
      <c r="H67" s="231" t="s">
        <v>462</v>
      </c>
      <c r="I67" s="231" t="s">
        <v>463</v>
      </c>
      <c r="J67" s="231" t="s">
        <v>464</v>
      </c>
      <c r="K67" s="231" t="s">
        <v>465</v>
      </c>
      <c r="L67" s="231" t="s">
        <v>466</v>
      </c>
      <c r="M67" s="231" t="s">
        <v>467</v>
      </c>
      <c r="N67" s="231" t="s">
        <v>468</v>
      </c>
      <c r="O67" s="231" t="s">
        <v>469</v>
      </c>
      <c r="P67" s="231" t="s">
        <v>470</v>
      </c>
      <c r="Q67" s="231" t="s">
        <v>471</v>
      </c>
      <c r="R67" s="231" t="s">
        <v>472</v>
      </c>
      <c r="S67" s="231" t="s">
        <v>473</v>
      </c>
      <c r="T67" s="231" t="s">
        <v>474</v>
      </c>
      <c r="U67" s="231" t="s">
        <v>475</v>
      </c>
      <c r="V67" s="231" t="s">
        <v>476</v>
      </c>
      <c r="W67" s="231" t="s">
        <v>477</v>
      </c>
      <c r="X67" s="231" t="s">
        <v>478</v>
      </c>
      <c r="Y67" s="231" t="s">
        <v>479</v>
      </c>
      <c r="Z67" s="231" t="s">
        <v>374</v>
      </c>
      <c r="AA67" s="231" t="s">
        <v>375</v>
      </c>
      <c r="AB67" s="231" t="s">
        <v>376</v>
      </c>
      <c r="AC67" s="231" t="s">
        <v>377</v>
      </c>
      <c r="AD67" s="231" t="s">
        <v>378</v>
      </c>
      <c r="AE67" s="231" t="s">
        <v>379</v>
      </c>
      <c r="AF67" s="231" t="s">
        <v>380</v>
      </c>
      <c r="AG67" s="231" t="s">
        <v>381</v>
      </c>
      <c r="AH67" s="231" t="s">
        <v>382</v>
      </c>
      <c r="AI67" s="231" t="s">
        <v>383</v>
      </c>
      <c r="AJ67" s="231" t="s">
        <v>384</v>
      </c>
      <c r="AK67" s="231" t="s">
        <v>385</v>
      </c>
      <c r="AL67" s="231" t="s">
        <v>386</v>
      </c>
      <c r="AM67" s="231" t="s">
        <v>387</v>
      </c>
      <c r="AN67" s="231" t="s">
        <v>388</v>
      </c>
      <c r="AO67" s="231" t="s">
        <v>389</v>
      </c>
      <c r="AP67" s="231" t="s">
        <v>390</v>
      </c>
      <c r="AQ67" s="231" t="s">
        <v>391</v>
      </c>
      <c r="AR67" s="231" t="s">
        <v>392</v>
      </c>
      <c r="AS67" s="231" t="s">
        <v>393</v>
      </c>
      <c r="AT67" s="231" t="s">
        <v>394</v>
      </c>
      <c r="AU67" s="231" t="s">
        <v>395</v>
      </c>
      <c r="AV67" s="231" t="s">
        <v>396</v>
      </c>
      <c r="AW67" s="231" t="s">
        <v>397</v>
      </c>
      <c r="AX67" s="231" t="s">
        <v>398</v>
      </c>
      <c r="AY67" s="231" t="s">
        <v>399</v>
      </c>
      <c r="AZ67" s="231" t="s">
        <v>400</v>
      </c>
      <c r="BA67" s="231" t="s">
        <v>401</v>
      </c>
      <c r="BB67" s="231" t="s">
        <v>402</v>
      </c>
      <c r="BC67" s="231" t="s">
        <v>403</v>
      </c>
      <c r="BD67" s="231" t="s">
        <v>404</v>
      </c>
      <c r="BE67" s="231" t="s">
        <v>405</v>
      </c>
      <c r="BF67" s="231" t="s">
        <v>406</v>
      </c>
      <c r="BG67" s="231" t="s">
        <v>407</v>
      </c>
      <c r="BH67" s="231" t="s">
        <v>408</v>
      </c>
      <c r="BI67" s="231" t="s">
        <v>409</v>
      </c>
      <c r="BJ67" s="231" t="s">
        <v>410</v>
      </c>
      <c r="BK67" s="231" t="s">
        <v>411</v>
      </c>
      <c r="BL67" s="231" t="s">
        <v>412</v>
      </c>
      <c r="BM67" s="231" t="s">
        <v>413</v>
      </c>
      <c r="BN67" s="231" t="s">
        <v>414</v>
      </c>
      <c r="BO67" s="231" t="s">
        <v>415</v>
      </c>
      <c r="BP67" s="231" t="s">
        <v>416</v>
      </c>
      <c r="BQ67" s="231" t="s">
        <v>417</v>
      </c>
      <c r="BR67" s="231" t="s">
        <v>418</v>
      </c>
      <c r="BS67" s="231" t="s">
        <v>480</v>
      </c>
      <c r="BT67" s="231" t="s">
        <v>481</v>
      </c>
      <c r="BU67" s="231" t="s">
        <v>482</v>
      </c>
      <c r="BV67" s="231" t="s">
        <v>483</v>
      </c>
      <c r="BW67" s="231" t="s">
        <v>423</v>
      </c>
      <c r="BX67" s="231" t="s">
        <v>424</v>
      </c>
      <c r="BY67" s="231" t="s">
        <v>425</v>
      </c>
      <c r="BZ67" s="231" t="s">
        <v>426</v>
      </c>
      <c r="CA67" s="231" t="s">
        <v>427</v>
      </c>
      <c r="CB67" s="231" t="s">
        <v>428</v>
      </c>
      <c r="CC67" s="231" t="s">
        <v>429</v>
      </c>
    </row>
    <row r="68" spans="1:81" ht="15.75" customHeight="1">
      <c r="A68" s="6" t="s">
        <v>19</v>
      </c>
      <c r="B68" s="6"/>
      <c r="C68" s="6"/>
      <c r="D68" s="6"/>
      <c r="E68" s="6"/>
      <c r="F68" s="6"/>
      <c r="G68" s="6"/>
      <c r="H68" s="6"/>
      <c r="I68" s="6"/>
      <c r="J68" s="6"/>
      <c r="K68" s="6"/>
      <c r="L68" s="6"/>
      <c r="M68" s="6"/>
      <c r="N68" s="6"/>
      <c r="O68" s="6"/>
      <c r="P68" s="6"/>
      <c r="Q68" s="6"/>
      <c r="R68" s="6"/>
      <c r="S68" s="6"/>
      <c r="T68" s="6"/>
      <c r="U68" s="6"/>
      <c r="V68" s="6"/>
      <c r="W68" s="6"/>
      <c r="X68" s="6"/>
      <c r="Y68" s="6"/>
      <c r="Z68" s="207"/>
      <c r="AA68" s="207"/>
      <c r="AB68" s="207"/>
      <c r="AC68" s="207"/>
      <c r="AD68" s="207"/>
      <c r="AE68" s="207"/>
      <c r="AF68" s="207"/>
      <c r="AG68" s="207"/>
      <c r="AH68" s="207"/>
      <c r="AI68" s="207"/>
      <c r="AJ68" s="207"/>
      <c r="AK68" s="207"/>
      <c r="AL68" s="207"/>
      <c r="AM68" s="207"/>
      <c r="AN68" s="207"/>
      <c r="AO68" s="207"/>
      <c r="AP68" s="212">
        <v>0.42709561989544431</v>
      </c>
      <c r="AQ68" s="212">
        <v>0.42625319262173306</v>
      </c>
      <c r="AR68" s="212">
        <v>0.4251469242537631</v>
      </c>
      <c r="AS68" s="212">
        <v>0.42276225644120352</v>
      </c>
      <c r="AT68" s="212">
        <v>0.43201123906037447</v>
      </c>
      <c r="AU68" s="212">
        <v>0.42631139437541377</v>
      </c>
      <c r="AV68" s="212">
        <v>0.42765786462888872</v>
      </c>
      <c r="AW68" s="212">
        <v>0.41974991836354314</v>
      </c>
      <c r="AX68" s="212">
        <v>0.42655167439800024</v>
      </c>
      <c r="AY68" s="212">
        <v>0.42325752151943885</v>
      </c>
      <c r="AZ68" s="212">
        <v>0.42398661227416351</v>
      </c>
      <c r="BA68" s="212">
        <v>0.42122057967804483</v>
      </c>
      <c r="BB68" s="212">
        <v>0.43219014370876618</v>
      </c>
      <c r="BC68" s="212">
        <v>0.43571297150127264</v>
      </c>
      <c r="BD68" s="212">
        <v>0.43730999161296213</v>
      </c>
      <c r="BE68" s="212">
        <v>0.42334705955642715</v>
      </c>
      <c r="BF68" s="212">
        <v>0.42122462361310525</v>
      </c>
      <c r="BG68" s="212">
        <v>0.4282249252519657</v>
      </c>
      <c r="BH68" s="212">
        <v>0.42881511542159467</v>
      </c>
      <c r="BI68" s="212">
        <v>0.4198565300679144</v>
      </c>
      <c r="BJ68" s="212">
        <v>0.42297322224460288</v>
      </c>
      <c r="BK68" s="212">
        <v>0.42140761422203538</v>
      </c>
      <c r="BL68" s="212">
        <v>0.43046130459258269</v>
      </c>
      <c r="BM68" s="212">
        <v>0.41339341592212719</v>
      </c>
      <c r="BN68" s="212">
        <v>0.40834350810958392</v>
      </c>
      <c r="BO68" s="212">
        <v>0.40707759872633231</v>
      </c>
      <c r="BP68" s="212">
        <v>0.41458831921655692</v>
      </c>
      <c r="BQ68" s="212">
        <v>0.41646657841734047</v>
      </c>
      <c r="BR68" s="212">
        <v>0.41720400624728449</v>
      </c>
      <c r="BS68" s="212">
        <v>0.41336768018967862</v>
      </c>
      <c r="BT68" s="212">
        <v>0.42659502336220012</v>
      </c>
      <c r="BU68" s="212">
        <v>0.41990098891856165</v>
      </c>
      <c r="BV68" s="212">
        <v>0.41499623411000275</v>
      </c>
      <c r="BW68" s="212">
        <v>0.42287485732650798</v>
      </c>
      <c r="BX68" s="212">
        <v>0.42327844922267588</v>
      </c>
      <c r="BY68" s="212">
        <v>0.41715221076836134</v>
      </c>
      <c r="BZ68" s="212">
        <v>0.42904301467909967</v>
      </c>
      <c r="CA68" s="212">
        <v>0.42309749329822799</v>
      </c>
      <c r="CB68" s="212">
        <v>0.4158</v>
      </c>
      <c r="CC68" s="212">
        <v>0.41320000000000001</v>
      </c>
    </row>
    <row r="69" spans="1:81">
      <c r="A69" s="6" t="s">
        <v>516</v>
      </c>
      <c r="B69" s="6"/>
      <c r="C69" s="6"/>
      <c r="D69" s="6"/>
      <c r="E69" s="6"/>
      <c r="F69" s="6"/>
      <c r="G69" s="6"/>
      <c r="H69" s="6"/>
      <c r="I69" s="6"/>
      <c r="J69" s="6"/>
      <c r="K69" s="6"/>
      <c r="L69" s="6"/>
      <c r="M69" s="6"/>
      <c r="N69" s="6"/>
      <c r="O69" s="6"/>
      <c r="P69" s="6"/>
      <c r="Q69" s="6"/>
      <c r="R69" s="6"/>
      <c r="S69" s="6"/>
      <c r="T69" s="6"/>
      <c r="U69" s="6"/>
      <c r="V69" s="6"/>
      <c r="W69" s="6"/>
      <c r="X69" s="6"/>
      <c r="Y69" s="6"/>
      <c r="Z69" s="207"/>
      <c r="AA69" s="207"/>
      <c r="AB69" s="207"/>
      <c r="AC69" s="207"/>
      <c r="AD69" s="207"/>
      <c r="AE69" s="207"/>
      <c r="AF69" s="207"/>
      <c r="AG69" s="207"/>
      <c r="AH69" s="207"/>
      <c r="AI69" s="207"/>
      <c r="AJ69" s="207"/>
      <c r="AK69" s="207"/>
      <c r="AL69" s="207"/>
      <c r="AM69" s="207"/>
      <c r="AN69" s="207"/>
      <c r="AO69" s="207"/>
      <c r="AP69" s="212">
        <v>0.18739734805013242</v>
      </c>
      <c r="AQ69" s="212">
        <v>0.18067806012837906</v>
      </c>
      <c r="AR69" s="212">
        <v>0.18531742229373677</v>
      </c>
      <c r="AS69" s="212">
        <v>0.18622502758089718</v>
      </c>
      <c r="AT69" s="212">
        <v>0.18253928779116535</v>
      </c>
      <c r="AU69" s="212">
        <v>0.17840754575148352</v>
      </c>
      <c r="AV69" s="212">
        <v>0.18352676317890607</v>
      </c>
      <c r="AW69" s="212">
        <v>0.18740434765663877</v>
      </c>
      <c r="AX69" s="212">
        <v>0.18242974858202307</v>
      </c>
      <c r="AY69" s="212">
        <v>0.18578167070770696</v>
      </c>
      <c r="AZ69" s="212">
        <v>0.18730167988373037</v>
      </c>
      <c r="BA69" s="212">
        <v>0.19120476584962753</v>
      </c>
      <c r="BB69" s="212">
        <v>0.18689350731736923</v>
      </c>
      <c r="BC69" s="212">
        <v>0.18236397994934739</v>
      </c>
      <c r="BD69" s="212">
        <v>0.18145659619959559</v>
      </c>
      <c r="BE69" s="212">
        <v>0.18470265170722672</v>
      </c>
      <c r="BF69" s="212">
        <v>0.17417915820686328</v>
      </c>
      <c r="BG69" s="212">
        <v>0.16473765959525491</v>
      </c>
      <c r="BH69" s="212">
        <v>0.16985476804650593</v>
      </c>
      <c r="BI69" s="212">
        <v>0.18058305143651532</v>
      </c>
      <c r="BJ69" s="212">
        <v>0.18338645359340908</v>
      </c>
      <c r="BK69" s="212">
        <v>0.16197730677983227</v>
      </c>
      <c r="BL69" s="212">
        <v>0.17236226420667786</v>
      </c>
      <c r="BM69" s="212">
        <v>0.18990693938347625</v>
      </c>
      <c r="BN69" s="212">
        <v>0.18563425031133052</v>
      </c>
      <c r="BO69" s="212">
        <v>0.18479505300815541</v>
      </c>
      <c r="BP69" s="212">
        <v>0.17432094253633301</v>
      </c>
      <c r="BQ69" s="212">
        <v>0.18021672168581518</v>
      </c>
      <c r="BR69" s="212">
        <v>0.17397594587450602</v>
      </c>
      <c r="BS69" s="212">
        <v>0.17308797903822584</v>
      </c>
      <c r="BT69" s="212">
        <v>0.16842444322869332</v>
      </c>
      <c r="BU69" s="212">
        <v>0.17727314846363018</v>
      </c>
      <c r="BV69" s="212">
        <v>0.18067795707127582</v>
      </c>
      <c r="BW69" s="212">
        <v>0.18254453566003925</v>
      </c>
      <c r="BX69" s="212">
        <v>0.18123415795524236</v>
      </c>
      <c r="BY69" s="212">
        <v>0.19413319822540939</v>
      </c>
      <c r="BZ69" s="212">
        <v>0.18560537516934705</v>
      </c>
      <c r="CA69" s="212">
        <v>0.19288146779518783</v>
      </c>
      <c r="CB69" s="212">
        <v>0.18770000000000001</v>
      </c>
      <c r="CC69" s="212">
        <v>0.1817</v>
      </c>
    </row>
    <row r="70" spans="1:81">
      <c r="A70" s="6" t="s">
        <v>517</v>
      </c>
      <c r="B70" s="6"/>
      <c r="C70" s="6"/>
      <c r="D70" s="6"/>
      <c r="E70" s="6"/>
      <c r="F70" s="6"/>
      <c r="G70" s="6"/>
      <c r="H70" s="6"/>
      <c r="I70" s="6"/>
      <c r="J70" s="6"/>
      <c r="K70" s="6"/>
      <c r="L70" s="6"/>
      <c r="M70" s="6"/>
      <c r="N70" s="6"/>
      <c r="O70" s="6"/>
      <c r="P70" s="6"/>
      <c r="Q70" s="6"/>
      <c r="R70" s="6"/>
      <c r="S70" s="6"/>
      <c r="T70" s="6"/>
      <c r="U70" s="6"/>
      <c r="V70" s="6"/>
      <c r="W70" s="6"/>
      <c r="X70" s="6"/>
      <c r="Y70" s="6"/>
      <c r="Z70" s="207"/>
      <c r="AA70" s="207"/>
      <c r="AB70" s="207"/>
      <c r="AC70" s="207"/>
      <c r="AD70" s="207"/>
      <c r="AE70" s="207"/>
      <c r="AF70" s="207"/>
      <c r="AG70" s="207"/>
      <c r="AH70" s="207"/>
      <c r="AI70" s="207"/>
      <c r="AJ70" s="207"/>
      <c r="AK70" s="207"/>
      <c r="AL70" s="207"/>
      <c r="AM70" s="207"/>
      <c r="AN70" s="207"/>
      <c r="AO70" s="207"/>
      <c r="AP70" s="212">
        <v>0.34801016956272951</v>
      </c>
      <c r="AQ70" s="212">
        <v>0.35010571003544705</v>
      </c>
      <c r="AR70" s="212">
        <v>0.34390512045392563</v>
      </c>
      <c r="AS70" s="212">
        <v>0.34426618883302718</v>
      </c>
      <c r="AT70" s="212">
        <v>0.34091119502309464</v>
      </c>
      <c r="AU70" s="212">
        <v>0.34299519554187818</v>
      </c>
      <c r="AV70" s="212">
        <v>0.33564877483451055</v>
      </c>
      <c r="AW70" s="212">
        <v>0.33758996420195858</v>
      </c>
      <c r="AX70" s="212">
        <v>0.33330605733044083</v>
      </c>
      <c r="AY70" s="212">
        <v>0.32951970231439442</v>
      </c>
      <c r="AZ70" s="212">
        <v>0.32535880760363156</v>
      </c>
      <c r="BA70" s="212">
        <v>0.31807098376660414</v>
      </c>
      <c r="BB70" s="212">
        <v>0.31693207254883227</v>
      </c>
      <c r="BC70" s="212">
        <v>0.31972321832220341</v>
      </c>
      <c r="BD70" s="212">
        <v>0.31724826848250931</v>
      </c>
      <c r="BE70" s="212">
        <v>0.32161621432321597</v>
      </c>
      <c r="BF70" s="212">
        <v>0.33160956265444469</v>
      </c>
      <c r="BG70" s="212">
        <v>0.3345680537951603</v>
      </c>
      <c r="BH70" s="212">
        <v>0.32942551164158917</v>
      </c>
      <c r="BI70" s="212">
        <v>0.32609190256548143</v>
      </c>
      <c r="BJ70" s="212">
        <v>0.33208870744839197</v>
      </c>
      <c r="BK70" s="212">
        <v>0.3443816196376896</v>
      </c>
      <c r="BL70" s="212">
        <v>0.32379574202727696</v>
      </c>
      <c r="BM70" s="212">
        <v>0.31708092817812233</v>
      </c>
      <c r="BN70" s="212">
        <v>0.33014670773055016</v>
      </c>
      <c r="BO70" s="212">
        <v>0.33216201715206306</v>
      </c>
      <c r="BP70" s="212">
        <v>0.33094691296510093</v>
      </c>
      <c r="BQ70" s="212">
        <v>0.32200503050839363</v>
      </c>
      <c r="BR70" s="212">
        <v>0.33078576774274432</v>
      </c>
      <c r="BS70" s="212">
        <v>0.33294685178057171</v>
      </c>
      <c r="BT70" s="212">
        <v>0.32402909827545318</v>
      </c>
      <c r="BU70" s="212">
        <v>0.31377845344154864</v>
      </c>
      <c r="BV70" s="212">
        <v>0.32413051533359005</v>
      </c>
      <c r="BW70" s="212">
        <v>0.31430430597215142</v>
      </c>
      <c r="BX70" s="212">
        <v>0.31415226551441905</v>
      </c>
      <c r="BY70" s="212">
        <v>0.30229748426447378</v>
      </c>
      <c r="BZ70" s="212">
        <v>0.30810695650473768</v>
      </c>
      <c r="CA70" s="212">
        <v>0.30569263729534712</v>
      </c>
      <c r="CB70" s="212">
        <v>0.30609999999999998</v>
      </c>
      <c r="CC70" s="212">
        <v>0.31140000000000001</v>
      </c>
    </row>
    <row r="71" spans="1:81">
      <c r="A71" s="6" t="s">
        <v>75</v>
      </c>
      <c r="B71" s="6"/>
      <c r="C71" s="6"/>
      <c r="D71" s="6"/>
      <c r="E71" s="6"/>
      <c r="F71" s="6"/>
      <c r="G71" s="6"/>
      <c r="H71" s="6"/>
      <c r="I71" s="6"/>
      <c r="J71" s="6"/>
      <c r="K71" s="6"/>
      <c r="L71" s="6"/>
      <c r="M71" s="6"/>
      <c r="N71" s="6"/>
      <c r="O71" s="6"/>
      <c r="P71" s="6"/>
      <c r="Q71" s="6"/>
      <c r="R71" s="6"/>
      <c r="S71" s="6"/>
      <c r="T71" s="6"/>
      <c r="U71" s="6"/>
      <c r="V71" s="6"/>
      <c r="W71" s="6"/>
      <c r="X71" s="6"/>
      <c r="Y71" s="6"/>
      <c r="Z71" s="207"/>
      <c r="AA71" s="207"/>
      <c r="AB71" s="207"/>
      <c r="AC71" s="207"/>
      <c r="AD71" s="207"/>
      <c r="AE71" s="207"/>
      <c r="AF71" s="207"/>
      <c r="AG71" s="207"/>
      <c r="AH71" s="207"/>
      <c r="AI71" s="207"/>
      <c r="AJ71" s="207"/>
      <c r="AK71" s="207"/>
      <c r="AL71" s="207"/>
      <c r="AM71" s="207"/>
      <c r="AN71" s="207"/>
      <c r="AO71" s="207"/>
      <c r="AP71" s="212">
        <v>2.6665641888050453E-2</v>
      </c>
      <c r="AQ71" s="212">
        <v>3.1410402223186945E-2</v>
      </c>
      <c r="AR71" s="212">
        <v>3.3400175810568415E-2</v>
      </c>
      <c r="AS71" s="212">
        <v>3.5887806312975334E-2</v>
      </c>
      <c r="AT71" s="212">
        <v>3.4983754146351555E-2</v>
      </c>
      <c r="AU71" s="212">
        <v>3.7163035666849288E-2</v>
      </c>
      <c r="AV71" s="212">
        <v>3.8221983864790629E-2</v>
      </c>
      <c r="AW71" s="212">
        <v>3.732325240317122E-2</v>
      </c>
      <c r="AX71" s="212">
        <v>3.7985462704039262E-2</v>
      </c>
      <c r="AY71" s="212">
        <v>3.9716972898501242E-2</v>
      </c>
      <c r="AZ71" s="212">
        <v>4.0185301538041923E-2</v>
      </c>
      <c r="BA71" s="212">
        <v>4.411278478110435E-2</v>
      </c>
      <c r="BB71" s="212">
        <v>4.0905092674063177E-2</v>
      </c>
      <c r="BC71" s="212">
        <v>4.0940396292511338E-2</v>
      </c>
      <c r="BD71" s="212">
        <v>4.1588203753694007E-2</v>
      </c>
      <c r="BE71" s="212">
        <v>4.3572644793918328E-2</v>
      </c>
      <c r="BF71" s="212">
        <v>4.5824878376651119E-2</v>
      </c>
      <c r="BG71" s="212">
        <v>4.5526805282289987E-2</v>
      </c>
      <c r="BH71" s="212">
        <v>4.4573949015898312E-2</v>
      </c>
      <c r="BI71" s="212">
        <v>4.6338655966972939E-2</v>
      </c>
      <c r="BJ71" s="212">
        <v>3.7030297685271905E-2</v>
      </c>
      <c r="BK71" s="212">
        <v>4.4547542130185101E-2</v>
      </c>
      <c r="BL71" s="212">
        <v>4.5264513841055419E-2</v>
      </c>
      <c r="BM71" s="212">
        <v>4.9003231892616912E-2</v>
      </c>
      <c r="BN71" s="212">
        <v>4.330722375108885E-2</v>
      </c>
      <c r="BO71" s="212">
        <v>4.4492354095797659E-2</v>
      </c>
      <c r="BP71" s="212">
        <v>4.7898692297630496E-2</v>
      </c>
      <c r="BQ71" s="212">
        <v>4.9106585492630771E-2</v>
      </c>
      <c r="BR71" s="212">
        <v>4.5209401249838237E-2</v>
      </c>
      <c r="BS71" s="212">
        <v>4.6863480564136376E-2</v>
      </c>
      <c r="BT71" s="212">
        <v>4.6882398302165791E-2</v>
      </c>
      <c r="BU71" s="212">
        <v>5.3324304597222906E-2</v>
      </c>
      <c r="BV71" s="212">
        <v>4.4953344134535514E-2</v>
      </c>
      <c r="BW71" s="212">
        <v>4.6255152053160449E-2</v>
      </c>
      <c r="BX71" s="212">
        <v>4.8509594420335644E-2</v>
      </c>
      <c r="BY71" s="212">
        <v>5.5199381621425E-2</v>
      </c>
      <c r="BZ71" s="212">
        <v>4.6745821590066475E-2</v>
      </c>
      <c r="CA71" s="212">
        <v>4.7730723472981997E-2</v>
      </c>
      <c r="CB71" s="212">
        <v>6.25E-2</v>
      </c>
      <c r="CC71" s="212">
        <v>6.25E-2</v>
      </c>
    </row>
    <row r="72" spans="1:81">
      <c r="A72" s="6" t="s">
        <v>513</v>
      </c>
      <c r="B72" s="6"/>
      <c r="C72" s="6"/>
      <c r="D72" s="6"/>
      <c r="E72" s="6"/>
      <c r="F72" s="6"/>
      <c r="G72" s="6"/>
      <c r="H72" s="6"/>
      <c r="I72" s="6"/>
      <c r="J72" s="6"/>
      <c r="K72" s="6"/>
      <c r="L72" s="6"/>
      <c r="M72" s="6"/>
      <c r="N72" s="6"/>
      <c r="O72" s="6"/>
      <c r="P72" s="6"/>
      <c r="Q72" s="6"/>
      <c r="R72" s="6"/>
      <c r="S72" s="6"/>
      <c r="T72" s="6"/>
      <c r="U72" s="6"/>
      <c r="V72" s="6"/>
      <c r="W72" s="6"/>
      <c r="X72" s="6"/>
      <c r="Y72" s="6"/>
      <c r="Z72" s="207"/>
      <c r="AA72" s="207"/>
      <c r="AB72" s="207"/>
      <c r="AC72" s="207"/>
      <c r="AD72" s="207"/>
      <c r="AE72" s="207"/>
      <c r="AF72" s="207"/>
      <c r="AG72" s="207"/>
      <c r="AH72" s="207"/>
      <c r="AI72" s="207"/>
      <c r="AJ72" s="207"/>
      <c r="AK72" s="207"/>
      <c r="AL72" s="207"/>
      <c r="AM72" s="207"/>
      <c r="AN72" s="207"/>
      <c r="AO72" s="207"/>
      <c r="AP72" s="212">
        <v>1.0831220603643145E-2</v>
      </c>
      <c r="AQ72" s="212">
        <v>1.1552634991253835E-2</v>
      </c>
      <c r="AR72" s="212">
        <v>1.2230357188006078E-2</v>
      </c>
      <c r="AS72" s="212">
        <v>1.0858720831896745E-2</v>
      </c>
      <c r="AT72" s="212">
        <v>9.5545239790138185E-3</v>
      </c>
      <c r="AU72" s="212">
        <v>1.512282866437527E-2</v>
      </c>
      <c r="AV72" s="212">
        <v>1.4944613492903963E-2</v>
      </c>
      <c r="AW72" s="212">
        <v>1.7932517374688151E-2</v>
      </c>
      <c r="AX72" s="212">
        <v>1.9727056985496559E-2</v>
      </c>
      <c r="AY72" s="212">
        <v>2.1724132559958448E-2</v>
      </c>
      <c r="AZ72" s="212">
        <v>2.3167598700432668E-2</v>
      </c>
      <c r="BA72" s="212">
        <v>2.5390885924619154E-2</v>
      </c>
      <c r="BB72" s="212">
        <v>2.3079183750968957E-2</v>
      </c>
      <c r="BC72" s="212">
        <v>2.1259433934665208E-2</v>
      </c>
      <c r="BD72" s="212">
        <v>2.2396939951239189E-2</v>
      </c>
      <c r="BE72" s="212">
        <v>2.6761429619211699E-2</v>
      </c>
      <c r="BF72" s="212">
        <v>2.7161777148935452E-2</v>
      </c>
      <c r="BG72" s="212">
        <v>2.6942556075329027E-2</v>
      </c>
      <c r="BH72" s="212">
        <v>2.7330655874412128E-2</v>
      </c>
      <c r="BI72" s="212">
        <v>2.7129859963116003E-2</v>
      </c>
      <c r="BJ72" s="212">
        <v>2.4521319028324284E-2</v>
      </c>
      <c r="BK72" s="212">
        <v>2.7685917230257644E-2</v>
      </c>
      <c r="BL72" s="212">
        <v>2.8116175332407081E-2</v>
      </c>
      <c r="BM72" s="212">
        <v>3.0615484623657558E-2</v>
      </c>
      <c r="BN72" s="212">
        <v>3.256831009744663E-2</v>
      </c>
      <c r="BO72" s="212">
        <v>3.1472977017651615E-2</v>
      </c>
      <c r="BP72" s="212">
        <v>3.2245132984378734E-2</v>
      </c>
      <c r="BQ72" s="212">
        <v>3.2205083895819886E-2</v>
      </c>
      <c r="BR72" s="212">
        <v>3.2824878885626962E-2</v>
      </c>
      <c r="BS72" s="212">
        <v>3.3734008427387545E-2</v>
      </c>
      <c r="BT72" s="212">
        <v>3.4069036831487737E-2</v>
      </c>
      <c r="BU72" s="212">
        <v>3.5723104579036782E-2</v>
      </c>
      <c r="BV72" s="212">
        <v>3.524194935059588E-2</v>
      </c>
      <c r="BW72" s="212">
        <v>3.4021148988140792E-2</v>
      </c>
      <c r="BX72" s="212">
        <v>3.2825532887327064E-2</v>
      </c>
      <c r="BY72" s="212">
        <v>3.1217725120330497E-2</v>
      </c>
      <c r="BZ72" s="212">
        <v>3.0498832056749123E-2</v>
      </c>
      <c r="CA72" s="212">
        <v>3.0597678138255261E-2</v>
      </c>
      <c r="CB72" s="212">
        <v>2.7900000000000036E-2</v>
      </c>
      <c r="CC72" s="212">
        <v>3.1200000000000006E-2</v>
      </c>
    </row>
    <row r="74" spans="1:81" ht="21">
      <c r="A74" s="311" t="s">
        <v>518</v>
      </c>
      <c r="B74" s="314"/>
      <c r="C74" s="314"/>
      <c r="D74" s="314"/>
      <c r="E74" s="314"/>
      <c r="F74" s="314"/>
      <c r="G74" s="314"/>
      <c r="H74" s="314"/>
      <c r="I74" s="314"/>
      <c r="J74" s="314"/>
      <c r="K74" s="314"/>
      <c r="L74" s="314"/>
    </row>
    <row r="75" spans="1:81">
      <c r="A75" s="312" t="s">
        <v>519</v>
      </c>
      <c r="BR75" s="297">
        <v>2013</v>
      </c>
      <c r="BS75" s="297">
        <v>2014</v>
      </c>
      <c r="BT75" s="297">
        <v>2015</v>
      </c>
      <c r="BU75" s="297">
        <v>2016</v>
      </c>
      <c r="BV75" s="297">
        <v>2017</v>
      </c>
      <c r="BW75" s="297">
        <v>2018</v>
      </c>
      <c r="BX75" s="297">
        <v>2019</v>
      </c>
      <c r="BY75" s="297">
        <v>2020</v>
      </c>
      <c r="BZ75" s="297">
        <v>2021</v>
      </c>
      <c r="CA75" s="297">
        <v>2022</v>
      </c>
      <c r="CB75" s="297">
        <v>2023</v>
      </c>
      <c r="CC75" s="1"/>
    </row>
    <row r="76" spans="1:81">
      <c r="A76" s="298" t="s">
        <v>520</v>
      </c>
      <c r="BR76" s="298">
        <v>309000</v>
      </c>
      <c r="BS76" s="298">
        <v>298000</v>
      </c>
      <c r="BT76" s="298">
        <v>323000</v>
      </c>
      <c r="BU76" s="298">
        <v>351000</v>
      </c>
      <c r="BV76" s="298">
        <v>500000</v>
      </c>
      <c r="BW76" s="298">
        <v>466000</v>
      </c>
      <c r="BX76" s="298">
        <v>472000</v>
      </c>
      <c r="BY76" s="298">
        <v>401000</v>
      </c>
      <c r="BZ76" s="298">
        <v>434000</v>
      </c>
      <c r="CA76" s="298">
        <v>733000</v>
      </c>
      <c r="CB76" s="298">
        <v>783335.68700000003</v>
      </c>
      <c r="CC76" s="1"/>
    </row>
    <row r="77" spans="1:81">
      <c r="A77" s="298" t="s">
        <v>521</v>
      </c>
      <c r="BR77" s="298">
        <v>241000</v>
      </c>
      <c r="BS77" s="298">
        <v>268000</v>
      </c>
      <c r="BT77" s="298">
        <v>236000</v>
      </c>
      <c r="BU77" s="298">
        <v>214000</v>
      </c>
      <c r="BV77" s="298">
        <v>158000</v>
      </c>
      <c r="BW77" s="298">
        <v>214000</v>
      </c>
      <c r="BX77" s="298">
        <v>229000</v>
      </c>
      <c r="BY77" s="298">
        <v>245000</v>
      </c>
      <c r="BZ77" s="298">
        <v>225000</v>
      </c>
      <c r="CA77" s="298">
        <v>220000</v>
      </c>
      <c r="CB77" s="298">
        <v>224395.71299999999</v>
      </c>
      <c r="CC77" s="1"/>
    </row>
    <row r="78" spans="1:81">
      <c r="A78" s="298" t="s">
        <v>522</v>
      </c>
      <c r="BR78" s="298">
        <v>549000</v>
      </c>
      <c r="BS78" s="298">
        <v>566000</v>
      </c>
      <c r="BT78" s="298">
        <v>558000</v>
      </c>
      <c r="BU78" s="298">
        <v>565000</v>
      </c>
      <c r="BV78" s="298">
        <v>659000</v>
      </c>
      <c r="BW78" s="298">
        <v>680000</v>
      </c>
      <c r="BX78" s="298">
        <v>701000</v>
      </c>
      <c r="BY78" s="298">
        <v>646000</v>
      </c>
      <c r="BZ78" s="298">
        <v>659000</v>
      </c>
      <c r="CA78" s="298">
        <v>953000</v>
      </c>
      <c r="CB78" s="298">
        <v>1007731.4</v>
      </c>
      <c r="CC78" s="1"/>
    </row>
    <row r="79" spans="1:81">
      <c r="A79" s="298" t="s">
        <v>523</v>
      </c>
      <c r="BR79" s="313">
        <v>0.16422874672738347</v>
      </c>
      <c r="BS79" s="313">
        <v>0.16278086527316049</v>
      </c>
      <c r="BT79" s="313">
        <v>0.1713911549429103</v>
      </c>
      <c r="BU79" s="313">
        <v>0.18042951477311631</v>
      </c>
      <c r="BV79" s="313">
        <v>0.26174625585068317</v>
      </c>
      <c r="BW79" s="313">
        <v>0.2445712786196943</v>
      </c>
      <c r="BX79" s="313">
        <v>0.25246784645461862</v>
      </c>
      <c r="BY79" s="313">
        <v>0.21440445020229407</v>
      </c>
      <c r="BZ79" s="313">
        <v>0.23251390931421789</v>
      </c>
      <c r="CA79" s="313">
        <v>0.39472373377418896</v>
      </c>
      <c r="CB79" s="313">
        <v>0.38490733113592857</v>
      </c>
      <c r="CC79" s="1"/>
    </row>
    <row r="80" spans="1:81">
      <c r="A80" s="298" t="s">
        <v>524</v>
      </c>
      <c r="BR80" s="313">
        <v>0.1316490269716627</v>
      </c>
      <c r="BS80" s="313">
        <v>0.14447408199658868</v>
      </c>
      <c r="BT80" s="313">
        <v>0.12643525443487727</v>
      </c>
      <c r="BU80" s="313">
        <v>0.11631168051898924</v>
      </c>
      <c r="BV80" s="313">
        <v>9.0475972330386178E-2</v>
      </c>
      <c r="BW80" s="313">
        <v>0.1217464817257962</v>
      </c>
      <c r="BX80" s="313">
        <v>0.13078592058153474</v>
      </c>
      <c r="BY80" s="313">
        <v>0.14234850632840787</v>
      </c>
      <c r="BZ80" s="313">
        <v>0.13153464096304401</v>
      </c>
      <c r="CA80" s="313">
        <v>0.12238587933976156</v>
      </c>
      <c r="CB80" s="313">
        <v>0.12010458129586969</v>
      </c>
      <c r="CC80" s="1"/>
    </row>
    <row r="81" spans="1:81">
      <c r="A81" s="298" t="s">
        <v>525</v>
      </c>
      <c r="BR81" s="313">
        <v>0.14789285014844508</v>
      </c>
      <c r="BS81" s="313">
        <v>0.15356707001084738</v>
      </c>
      <c r="BT81" s="313">
        <v>0.14875454061238885</v>
      </c>
      <c r="BU81" s="313">
        <v>0.14926390439501622</v>
      </c>
      <c r="BV81" s="313">
        <v>0.18022369069129596</v>
      </c>
      <c r="BW81" s="313">
        <v>0.18563380020234085</v>
      </c>
      <c r="BX81" s="313">
        <v>0.19361977274949468</v>
      </c>
      <c r="BY81" s="313">
        <v>0.17987289167948656</v>
      </c>
      <c r="BZ81" s="313">
        <v>0.18422585026939187</v>
      </c>
      <c r="CA81" s="313">
        <v>0.26076810847077703</v>
      </c>
      <c r="CB81" s="313">
        <v>0.25816336464227674</v>
      </c>
      <c r="CC81" s="1"/>
    </row>
    <row r="84" spans="1:81">
      <c r="A84" s="1" t="s">
        <v>449</v>
      </c>
    </row>
    <row r="85" spans="1:81">
      <c r="A85" s="370" t="s">
        <v>526</v>
      </c>
      <c r="B85" s="368"/>
      <c r="C85" s="368"/>
      <c r="D85" s="368"/>
      <c r="E85" s="368"/>
      <c r="F85" s="368"/>
      <c r="G85" s="368"/>
      <c r="H85" s="368"/>
      <c r="I85" s="368"/>
      <c r="J85" s="368"/>
      <c r="K85" s="368"/>
      <c r="L85" s="368"/>
      <c r="M85" s="368"/>
      <c r="N85" s="368"/>
      <c r="O85" s="368"/>
      <c r="P85" s="368"/>
      <c r="Q85" s="368"/>
      <c r="R85" s="368"/>
      <c r="S85" s="368"/>
      <c r="T85" s="368"/>
      <c r="U85" s="368"/>
      <c r="V85" s="368"/>
      <c r="W85" s="368"/>
      <c r="X85" s="368"/>
      <c r="Y85" s="368"/>
      <c r="Z85" s="369"/>
      <c r="AA85" s="369"/>
      <c r="AB85" s="369"/>
      <c r="AC85" s="369"/>
      <c r="AD85" s="369"/>
      <c r="AE85" s="369"/>
      <c r="AF85" s="369"/>
      <c r="AG85" s="369"/>
      <c r="AH85" s="369"/>
      <c r="AI85" s="369"/>
      <c r="AJ85" s="369"/>
      <c r="AK85" s="369"/>
      <c r="AL85" s="369"/>
      <c r="AM85" s="369"/>
      <c r="AN85" s="369"/>
      <c r="AO85" s="369"/>
      <c r="AP85" s="369"/>
      <c r="AQ85" s="369"/>
      <c r="AR85" s="369"/>
      <c r="AS85" s="369"/>
      <c r="AT85" s="369"/>
      <c r="AU85" s="369"/>
    </row>
    <row r="86" spans="1:81">
      <c r="A86" s="370" t="s">
        <v>451</v>
      </c>
      <c r="B86" s="368"/>
      <c r="C86" s="368"/>
      <c r="D86" s="368"/>
      <c r="E86" s="368"/>
      <c r="F86" s="368"/>
      <c r="G86" s="368"/>
      <c r="H86" s="368"/>
      <c r="I86" s="368"/>
      <c r="J86" s="368"/>
      <c r="K86" s="368"/>
      <c r="L86" s="368"/>
      <c r="M86" s="368"/>
      <c r="N86" s="368"/>
      <c r="O86" s="368"/>
      <c r="P86" s="368"/>
      <c r="Q86" s="368"/>
      <c r="R86" s="368"/>
      <c r="S86" s="368"/>
      <c r="T86" s="368"/>
      <c r="U86" s="368"/>
      <c r="V86" s="368"/>
      <c r="W86" s="368"/>
      <c r="X86" s="368"/>
      <c r="Y86" s="368"/>
      <c r="Z86" s="369"/>
      <c r="AA86" s="369"/>
      <c r="AB86" s="369"/>
      <c r="AC86" s="369"/>
      <c r="AD86" s="369"/>
      <c r="AE86" s="369"/>
      <c r="AF86" s="369"/>
      <c r="AG86" s="369"/>
      <c r="AH86" s="369"/>
      <c r="AI86" s="369"/>
      <c r="AJ86" s="369"/>
      <c r="AK86" s="369"/>
      <c r="AL86" s="369"/>
      <c r="AM86" s="369"/>
      <c r="AN86" s="369"/>
      <c r="AO86" s="369"/>
      <c r="AP86" s="369"/>
      <c r="AQ86" s="369"/>
      <c r="AR86" s="369"/>
      <c r="AS86" s="369"/>
      <c r="AT86" s="369"/>
      <c r="AU86" s="369"/>
    </row>
    <row r="87" spans="1:81" ht="72">
      <c r="A87" s="371" t="s">
        <v>527</v>
      </c>
      <c r="B87" s="368"/>
      <c r="C87" s="368"/>
      <c r="D87" s="368"/>
      <c r="E87" s="368"/>
      <c r="F87" s="368"/>
      <c r="G87" s="368"/>
      <c r="H87" s="368"/>
      <c r="I87" s="368"/>
      <c r="J87" s="368"/>
      <c r="K87" s="368"/>
      <c r="L87" s="368"/>
      <c r="M87" s="368"/>
      <c r="N87" s="368"/>
      <c r="O87" s="368"/>
      <c r="P87" s="368"/>
      <c r="Q87" s="368"/>
      <c r="R87" s="368"/>
      <c r="S87" s="368"/>
      <c r="T87" s="368"/>
      <c r="U87" s="368"/>
      <c r="V87" s="368"/>
      <c r="W87" s="368"/>
      <c r="X87" s="368"/>
      <c r="Y87" s="368"/>
      <c r="Z87" s="369"/>
      <c r="AA87" s="369"/>
      <c r="AB87" s="369"/>
      <c r="AC87" s="369"/>
      <c r="AD87" s="369"/>
      <c r="AE87" s="369"/>
      <c r="AF87" s="369"/>
      <c r="AG87" s="369"/>
      <c r="AH87" s="369"/>
      <c r="AI87" s="369"/>
      <c r="AJ87" s="369"/>
      <c r="AK87" s="369"/>
      <c r="AL87" s="369"/>
      <c r="AM87" s="369"/>
      <c r="AN87" s="369"/>
      <c r="AO87" s="369"/>
      <c r="AP87" s="369"/>
      <c r="AQ87" s="369"/>
      <c r="AR87" s="369"/>
      <c r="AS87" s="369"/>
      <c r="AT87" s="369"/>
      <c r="AU87" s="369"/>
    </row>
    <row r="88" spans="1:81">
      <c r="Z88" s="369"/>
      <c r="AA88" s="369"/>
      <c r="AB88" s="369"/>
      <c r="AC88" s="369"/>
      <c r="AD88" s="369"/>
      <c r="AE88" s="369"/>
      <c r="AF88" s="369"/>
      <c r="AG88" s="369"/>
      <c r="AH88" s="369"/>
      <c r="AI88" s="369"/>
      <c r="AJ88" s="369"/>
      <c r="AK88" s="369"/>
      <c r="AL88" s="369"/>
      <c r="AM88" s="369"/>
      <c r="AN88" s="369"/>
      <c r="AO88" s="369"/>
      <c r="AP88" s="369"/>
      <c r="AQ88" s="369"/>
      <c r="AR88" s="369"/>
      <c r="AS88" s="369"/>
      <c r="AT88" s="369"/>
      <c r="AU88" s="369"/>
    </row>
    <row r="89" spans="1:81">
      <c r="A89" s="98" t="s">
        <v>453</v>
      </c>
      <c r="B89" s="98"/>
      <c r="C89" s="98"/>
      <c r="D89" s="98"/>
      <c r="E89" s="98"/>
      <c r="F89" s="98"/>
      <c r="G89" s="98"/>
      <c r="H89" s="98"/>
      <c r="I89" s="98"/>
      <c r="J89" s="98"/>
      <c r="K89" s="98"/>
      <c r="L89" s="98"/>
      <c r="M89" s="98"/>
      <c r="N89" s="98"/>
      <c r="O89" s="98"/>
      <c r="P89" s="98"/>
      <c r="Q89" s="98"/>
      <c r="R89" s="98"/>
      <c r="S89" s="98"/>
      <c r="T89" s="98"/>
      <c r="U89" s="98"/>
      <c r="V89" s="98"/>
      <c r="W89" s="98"/>
      <c r="X89" s="98"/>
      <c r="Y89" s="98"/>
      <c r="Z89" s="369"/>
      <c r="AA89" s="369"/>
      <c r="AB89" s="369"/>
      <c r="AC89" s="369"/>
      <c r="AD89" s="369"/>
      <c r="AE89" s="369"/>
      <c r="AF89" s="369"/>
      <c r="AG89" s="369"/>
      <c r="AH89" s="369"/>
      <c r="AI89" s="369"/>
      <c r="AJ89" s="369"/>
      <c r="AK89" s="369"/>
      <c r="AL89" s="369"/>
      <c r="AM89" s="369"/>
      <c r="AN89" s="369"/>
      <c r="AO89" s="369"/>
      <c r="AP89" s="369"/>
      <c r="AQ89" s="369"/>
      <c r="AR89" s="369"/>
      <c r="AS89" s="369"/>
      <c r="AT89" s="369"/>
      <c r="AU89" s="369"/>
    </row>
  </sheetData>
  <conditionalFormatting sqref="A51:BQ51">
    <cfRule type="cellIs" dxfId="491" priority="340" operator="equal">
      <formula>0</formula>
    </cfRule>
  </conditionalFormatting>
  <conditionalFormatting sqref="A64:BQ64">
    <cfRule type="cellIs" dxfId="490" priority="326" operator="equal">
      <formula>0</formula>
    </cfRule>
  </conditionalFormatting>
  <conditionalFormatting sqref="A3:CC14">
    <cfRule type="cellIs" dxfId="489" priority="21" operator="equal">
      <formula>0</formula>
    </cfRule>
  </conditionalFormatting>
  <conditionalFormatting sqref="A16:CC19">
    <cfRule type="cellIs" dxfId="488" priority="9" operator="equal">
      <formula>0</formula>
    </cfRule>
  </conditionalFormatting>
  <conditionalFormatting sqref="A21:CC23">
    <cfRule type="cellIs" dxfId="487" priority="17" operator="equal">
      <formula>0</formula>
    </cfRule>
  </conditionalFormatting>
  <conditionalFormatting sqref="A25:CC35">
    <cfRule type="cellIs" dxfId="486" priority="10" operator="equal">
      <formula>0</formula>
    </cfRule>
  </conditionalFormatting>
  <conditionalFormatting sqref="A37:CC37">
    <cfRule type="cellIs" dxfId="485" priority="24" operator="equal">
      <formula>0</formula>
    </cfRule>
  </conditionalFormatting>
  <conditionalFormatting sqref="A53:CC53">
    <cfRule type="cellIs" dxfId="484" priority="53" operator="equal">
      <formula>0</formula>
    </cfRule>
  </conditionalFormatting>
  <conditionalFormatting sqref="A67:CC72">
    <cfRule type="cellIs" dxfId="483" priority="52"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7967-DDA0-4B79-804E-67773E5C740F}">
  <dimension ref="A1:CC82"/>
  <sheetViews>
    <sheetView showGridLines="0" topLeftCell="A39" zoomScale="81" zoomScaleNormal="85" workbookViewId="0">
      <pane xSplit="1" topLeftCell="BV1" activePane="topRight" state="frozen"/>
      <selection activeCell="BM59" sqref="BM59"/>
      <selection pane="topRight" activeCell="CG56" sqref="CG56"/>
    </sheetView>
  </sheetViews>
  <sheetFormatPr defaultColWidth="9.44140625" defaultRowHeight="15.6" outlineLevelCol="1"/>
  <cols>
    <col min="1" max="1" width="60.5546875" style="1" customWidth="1"/>
    <col min="2" max="58" width="14.5546875" style="1" hidden="1" customWidth="1" outlineLevel="1"/>
    <col min="59" max="63" width="11" style="1" hidden="1" customWidth="1" outlineLevel="1"/>
    <col min="64" max="69" width="15.5546875" style="1" hidden="1" customWidth="1" outlineLevel="1"/>
    <col min="70" max="70" width="15.5546875" style="1" hidden="1" customWidth="1" outlineLevel="1" collapsed="1"/>
    <col min="71" max="73" width="15.5546875" style="1" hidden="1" customWidth="1" outlineLevel="1"/>
    <col min="74" max="74" width="10.5546875" style="1" customWidth="1" collapsed="1"/>
    <col min="75" max="75" width="11.88671875" style="1" bestFit="1" customWidth="1" collapsed="1"/>
    <col min="76" max="79" width="10.5546875" style="1" customWidth="1" collapsed="1"/>
    <col min="80" max="81" width="13.44140625" style="1" customWidth="1" collapsed="1"/>
    <col min="82" max="16384" width="9.44140625" style="1"/>
  </cols>
  <sheetData>
    <row r="1" spans="1:81" s="8" customFormat="1" ht="21">
      <c r="A1" s="234" t="s">
        <v>528</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row>
    <row r="2" spans="1:8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row>
    <row r="3" spans="1:81" s="238" customFormat="1" ht="21">
      <c r="A3" s="234" t="s">
        <v>529</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row>
    <row r="4" spans="1:81" ht="15.6" customHeight="1">
      <c r="A4" s="229" t="s">
        <v>530</v>
      </c>
      <c r="B4" s="231" t="s">
        <v>456</v>
      </c>
      <c r="C4" s="231" t="s">
        <v>457</v>
      </c>
      <c r="D4" s="231" t="s">
        <v>458</v>
      </c>
      <c r="E4" s="231" t="s">
        <v>459</v>
      </c>
      <c r="F4" s="231" t="s">
        <v>460</v>
      </c>
      <c r="G4" s="231" t="s">
        <v>461</v>
      </c>
      <c r="H4" s="231" t="s">
        <v>462</v>
      </c>
      <c r="I4" s="231" t="s">
        <v>463</v>
      </c>
      <c r="J4" s="231" t="s">
        <v>464</v>
      </c>
      <c r="K4" s="231" t="s">
        <v>465</v>
      </c>
      <c r="L4" s="231" t="s">
        <v>466</v>
      </c>
      <c r="M4" s="231" t="s">
        <v>467</v>
      </c>
      <c r="N4" s="231" t="s">
        <v>468</v>
      </c>
      <c r="O4" s="231" t="s">
        <v>469</v>
      </c>
      <c r="P4" s="231" t="s">
        <v>470</v>
      </c>
      <c r="Q4" s="231" t="s">
        <v>471</v>
      </c>
      <c r="R4" s="231" t="s">
        <v>472</v>
      </c>
      <c r="S4" s="231" t="s">
        <v>473</v>
      </c>
      <c r="T4" s="231" t="s">
        <v>474</v>
      </c>
      <c r="U4" s="231" t="s">
        <v>475</v>
      </c>
      <c r="V4" s="231" t="s">
        <v>476</v>
      </c>
      <c r="W4" s="231" t="s">
        <v>477</v>
      </c>
      <c r="X4" s="231" t="s">
        <v>478</v>
      </c>
      <c r="Y4" s="231" t="s">
        <v>479</v>
      </c>
      <c r="Z4" s="231" t="s">
        <v>374</v>
      </c>
      <c r="AA4" s="231" t="s">
        <v>375</v>
      </c>
      <c r="AB4" s="231" t="s">
        <v>376</v>
      </c>
      <c r="AC4" s="231" t="s">
        <v>377</v>
      </c>
      <c r="AD4" s="231" t="s">
        <v>378</v>
      </c>
      <c r="AE4" s="231" t="s">
        <v>379</v>
      </c>
      <c r="AF4" s="231" t="s">
        <v>380</v>
      </c>
      <c r="AG4" s="231" t="s">
        <v>381</v>
      </c>
      <c r="AH4" s="231" t="s">
        <v>382</v>
      </c>
      <c r="AI4" s="231" t="s">
        <v>383</v>
      </c>
      <c r="AJ4" s="231" t="s">
        <v>384</v>
      </c>
      <c r="AK4" s="231" t="s">
        <v>385</v>
      </c>
      <c r="AL4" s="231" t="s">
        <v>386</v>
      </c>
      <c r="AM4" s="231" t="s">
        <v>387</v>
      </c>
      <c r="AN4" s="231" t="s">
        <v>388</v>
      </c>
      <c r="AO4" s="231" t="s">
        <v>389</v>
      </c>
      <c r="AP4" s="231" t="s">
        <v>390</v>
      </c>
      <c r="AQ4" s="231" t="s">
        <v>391</v>
      </c>
      <c r="AR4" s="231" t="s">
        <v>392</v>
      </c>
      <c r="AS4" s="231" t="s">
        <v>393</v>
      </c>
      <c r="AT4" s="231" t="s">
        <v>394</v>
      </c>
      <c r="AU4" s="231" t="s">
        <v>395</v>
      </c>
      <c r="AV4" s="231" t="s">
        <v>396</v>
      </c>
      <c r="AW4" s="231" t="s">
        <v>397</v>
      </c>
      <c r="AX4" s="231" t="s">
        <v>398</v>
      </c>
      <c r="AY4" s="231" t="s">
        <v>399</v>
      </c>
      <c r="AZ4" s="231" t="s">
        <v>400</v>
      </c>
      <c r="BA4" s="231" t="s">
        <v>401</v>
      </c>
      <c r="BB4" s="231" t="s">
        <v>402</v>
      </c>
      <c r="BC4" s="231" t="s">
        <v>403</v>
      </c>
      <c r="BD4" s="231" t="s">
        <v>404</v>
      </c>
      <c r="BE4" s="231" t="s">
        <v>405</v>
      </c>
      <c r="BF4" s="231" t="s">
        <v>406</v>
      </c>
      <c r="BG4" s="231" t="s">
        <v>407</v>
      </c>
      <c r="BH4" s="231" t="s">
        <v>408</v>
      </c>
      <c r="BI4" s="231" t="s">
        <v>409</v>
      </c>
      <c r="BJ4" s="231" t="s">
        <v>410</v>
      </c>
      <c r="BK4" s="231" t="s">
        <v>411</v>
      </c>
      <c r="BL4" s="231" t="s">
        <v>412</v>
      </c>
      <c r="BM4" s="231" t="s">
        <v>413</v>
      </c>
      <c r="BN4" s="231" t="s">
        <v>414</v>
      </c>
      <c r="BO4" s="231" t="s">
        <v>415</v>
      </c>
      <c r="BP4" s="231" t="s">
        <v>416</v>
      </c>
      <c r="BQ4" s="231" t="s">
        <v>417</v>
      </c>
      <c r="BR4" s="231" t="s">
        <v>418</v>
      </c>
      <c r="BS4" s="231" t="s">
        <v>480</v>
      </c>
      <c r="BT4" s="231" t="s">
        <v>481</v>
      </c>
      <c r="BU4" s="231" t="s">
        <v>482</v>
      </c>
      <c r="BV4" s="231" t="s">
        <v>422</v>
      </c>
      <c r="BW4" s="231" t="s">
        <v>423</v>
      </c>
      <c r="BX4" s="231" t="s">
        <v>424</v>
      </c>
      <c r="BY4" s="231" t="s">
        <v>425</v>
      </c>
      <c r="BZ4" s="231" t="s">
        <v>426</v>
      </c>
      <c r="CA4" s="231" t="s">
        <v>427</v>
      </c>
      <c r="CB4" s="231" t="s">
        <v>428</v>
      </c>
      <c r="CC4" s="231" t="s">
        <v>429</v>
      </c>
    </row>
    <row r="5" spans="1:81" ht="15.6" customHeight="1">
      <c r="A5" s="102" t="s">
        <v>531</v>
      </c>
      <c r="B5" s="5"/>
      <c r="C5" s="5"/>
      <c r="D5" s="5"/>
      <c r="E5" s="5"/>
      <c r="F5" s="5"/>
      <c r="G5" s="5"/>
      <c r="H5" s="5"/>
      <c r="I5" s="5"/>
      <c r="J5" s="5"/>
      <c r="K5" s="5"/>
      <c r="L5" s="5"/>
      <c r="M5" s="5"/>
      <c r="N5" s="5"/>
      <c r="O5" s="5"/>
      <c r="P5" s="5"/>
      <c r="Q5" s="5"/>
      <c r="R5" s="5"/>
      <c r="S5" s="5"/>
      <c r="T5" s="5"/>
      <c r="U5" s="5"/>
      <c r="V5" s="5"/>
      <c r="W5" s="5"/>
      <c r="X5" s="5"/>
      <c r="Y5" s="5"/>
      <c r="Z5" s="51"/>
      <c r="AA5" s="51"/>
      <c r="AB5" s="51"/>
      <c r="AC5" s="51">
        <v>210253</v>
      </c>
      <c r="AD5" s="51">
        <v>237220</v>
      </c>
      <c r="AE5" s="51">
        <v>254804</v>
      </c>
      <c r="AF5" s="51">
        <v>263846</v>
      </c>
      <c r="AG5" s="51">
        <v>277315</v>
      </c>
      <c r="AH5" s="51">
        <v>291904</v>
      </c>
      <c r="AI5" s="51">
        <v>304783</v>
      </c>
      <c r="AJ5" s="51">
        <v>317199</v>
      </c>
      <c r="AK5" s="51">
        <v>329418</v>
      </c>
      <c r="AL5" s="51">
        <v>347010</v>
      </c>
      <c r="AM5" s="51">
        <v>336529</v>
      </c>
      <c r="AN5" s="51">
        <v>367010</v>
      </c>
      <c r="AO5" s="51">
        <v>373897</v>
      </c>
      <c r="AP5" s="51">
        <v>380326</v>
      </c>
      <c r="AQ5" s="51">
        <v>382800</v>
      </c>
      <c r="AR5" s="51">
        <v>387391</v>
      </c>
      <c r="AS5" s="51">
        <v>387463</v>
      </c>
      <c r="AT5" s="51">
        <v>384477</v>
      </c>
      <c r="AU5" s="51">
        <v>382045</v>
      </c>
      <c r="AV5" s="51">
        <v>397849</v>
      </c>
      <c r="AW5" s="51">
        <v>410748</v>
      </c>
      <c r="AX5" s="51">
        <v>422874</v>
      </c>
      <c r="AY5" s="51">
        <v>424203</v>
      </c>
      <c r="AZ5" s="51">
        <v>433145</v>
      </c>
      <c r="BA5" s="51">
        <v>436450</v>
      </c>
      <c r="BB5" s="51">
        <v>449753</v>
      </c>
      <c r="BC5" s="51">
        <v>450939</v>
      </c>
      <c r="BD5" s="51">
        <v>440032</v>
      </c>
      <c r="BE5" s="51">
        <v>468668</v>
      </c>
      <c r="BF5" s="51">
        <v>481416</v>
      </c>
      <c r="BG5" s="51">
        <v>487374</v>
      </c>
      <c r="BH5" s="51">
        <v>501256</v>
      </c>
      <c r="BI5" s="51">
        <v>500410</v>
      </c>
      <c r="BJ5" s="51">
        <v>509217.69144942361</v>
      </c>
      <c r="BK5" s="51">
        <v>518901</v>
      </c>
      <c r="BL5" s="77">
        <v>519491</v>
      </c>
      <c r="BM5" s="51">
        <v>524484</v>
      </c>
      <c r="BN5" s="51">
        <v>540629</v>
      </c>
      <c r="BO5" s="51">
        <v>548184</v>
      </c>
      <c r="BP5" s="51">
        <v>551359</v>
      </c>
      <c r="BQ5" s="51">
        <v>555258.69144942355</v>
      </c>
      <c r="BR5" s="51">
        <v>561816</v>
      </c>
      <c r="BS5" s="51">
        <v>568104</v>
      </c>
      <c r="BT5" s="51">
        <v>570842</v>
      </c>
      <c r="BU5" s="51">
        <v>576079</v>
      </c>
      <c r="BV5" s="77">
        <v>621243</v>
      </c>
      <c r="BW5" s="77">
        <v>630541</v>
      </c>
      <c r="BX5" s="77">
        <v>632159</v>
      </c>
      <c r="BY5" s="77">
        <v>627810</v>
      </c>
      <c r="BZ5" s="77">
        <v>627094</v>
      </c>
      <c r="CA5" s="77">
        <v>634150</v>
      </c>
      <c r="CB5" s="77">
        <v>647344</v>
      </c>
      <c r="CC5" s="77">
        <v>668173</v>
      </c>
    </row>
    <row r="6" spans="1:81" ht="15.6" customHeight="1">
      <c r="A6" s="102" t="s">
        <v>532</v>
      </c>
      <c r="B6" s="5"/>
      <c r="C6" s="5"/>
      <c r="D6" s="5"/>
      <c r="E6" s="5"/>
      <c r="F6" s="5"/>
      <c r="G6" s="5"/>
      <c r="H6" s="5"/>
      <c r="I6" s="5"/>
      <c r="J6" s="5"/>
      <c r="K6" s="5"/>
      <c r="L6" s="5"/>
      <c r="M6" s="5"/>
      <c r="N6" s="5"/>
      <c r="O6" s="5"/>
      <c r="P6" s="5"/>
      <c r="Q6" s="5"/>
      <c r="R6" s="5"/>
      <c r="S6" s="5"/>
      <c r="T6" s="5"/>
      <c r="U6" s="5"/>
      <c r="V6" s="5"/>
      <c r="W6" s="5"/>
      <c r="X6" s="5"/>
      <c r="Y6" s="5"/>
      <c r="Z6" s="51"/>
      <c r="AA6" s="51"/>
      <c r="AB6" s="51"/>
      <c r="AC6" s="51"/>
      <c r="AD6" s="51"/>
      <c r="AE6" s="51"/>
      <c r="AF6" s="51"/>
      <c r="AG6" s="51"/>
      <c r="AH6" s="51"/>
      <c r="AI6" s="51"/>
      <c r="AJ6" s="51"/>
      <c r="AK6" s="51"/>
      <c r="AL6" s="51"/>
      <c r="AM6" s="51">
        <v>1134095</v>
      </c>
      <c r="AN6" s="51">
        <v>1109230</v>
      </c>
      <c r="AO6" s="51">
        <v>1102445</v>
      </c>
      <c r="AP6" s="51">
        <v>1058725</v>
      </c>
      <c r="AQ6" s="51">
        <v>1071522</v>
      </c>
      <c r="AR6" s="51">
        <v>1063993</v>
      </c>
      <c r="AS6" s="51">
        <v>1056453</v>
      </c>
      <c r="AT6" s="51">
        <v>1064316</v>
      </c>
      <c r="AU6" s="51">
        <v>1066352</v>
      </c>
      <c r="AV6" s="51">
        <v>1053822</v>
      </c>
      <c r="AW6" s="51">
        <v>1053691</v>
      </c>
      <c r="AX6" s="51">
        <v>1046913</v>
      </c>
      <c r="AY6" s="51">
        <v>1040267</v>
      </c>
      <c r="AZ6" s="51">
        <v>1033276</v>
      </c>
      <c r="BA6" s="51">
        <v>1021210</v>
      </c>
      <c r="BB6" s="51">
        <v>1010899</v>
      </c>
      <c r="BC6" s="51">
        <v>1004723</v>
      </c>
      <c r="BD6" s="51">
        <v>1012982</v>
      </c>
      <c r="BE6" s="51">
        <v>983731</v>
      </c>
      <c r="BF6" s="51">
        <v>965671</v>
      </c>
      <c r="BG6" s="51">
        <v>946447</v>
      </c>
      <c r="BH6" s="51">
        <v>920906</v>
      </c>
      <c r="BI6" s="51">
        <v>900910</v>
      </c>
      <c r="BJ6" s="51">
        <v>894187.03926231456</v>
      </c>
      <c r="BK6" s="51">
        <v>875479.61572076892</v>
      </c>
      <c r="BL6" s="77">
        <v>849136.61572076892</v>
      </c>
      <c r="BM6" s="51">
        <v>827231</v>
      </c>
      <c r="BN6" s="51">
        <v>807463</v>
      </c>
      <c r="BO6" s="51">
        <v>781225</v>
      </c>
      <c r="BP6" s="51">
        <v>760173</v>
      </c>
      <c r="BQ6" s="51">
        <v>738712.68855057633</v>
      </c>
      <c r="BR6" s="51">
        <v>710074.37999999989</v>
      </c>
      <c r="BS6" s="51">
        <v>689174</v>
      </c>
      <c r="BT6" s="51">
        <v>667011</v>
      </c>
      <c r="BU6" s="51">
        <v>646358.07300000009</v>
      </c>
      <c r="BV6" s="77">
        <v>613291</v>
      </c>
      <c r="BW6" s="77">
        <v>604955</v>
      </c>
      <c r="BX6" s="77">
        <v>575543</v>
      </c>
      <c r="BY6" s="77">
        <v>549046</v>
      </c>
      <c r="BZ6" s="77">
        <v>516582</v>
      </c>
      <c r="CA6" s="77">
        <v>483613</v>
      </c>
      <c r="CB6" s="77">
        <v>458386</v>
      </c>
      <c r="CC6" s="77">
        <v>409865</v>
      </c>
    </row>
    <row r="7" spans="1:81" ht="8.85" customHeight="1">
      <c r="A7" s="264"/>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row>
    <row r="8" spans="1:81" ht="15.6" customHeight="1">
      <c r="A8" s="267" t="s">
        <v>533</v>
      </c>
      <c r="B8" s="5"/>
      <c r="C8" s="5"/>
      <c r="D8" s="5"/>
      <c r="E8" s="5"/>
      <c r="F8" s="5"/>
      <c r="G8" s="5"/>
      <c r="H8" s="5"/>
      <c r="I8" s="5"/>
      <c r="J8" s="5"/>
      <c r="K8" s="5"/>
      <c r="L8" s="5"/>
      <c r="M8" s="5"/>
      <c r="N8" s="5"/>
      <c r="O8" s="5"/>
      <c r="P8" s="5"/>
      <c r="Q8" s="5"/>
      <c r="R8" s="5"/>
      <c r="S8" s="5"/>
      <c r="T8" s="5"/>
      <c r="U8" s="5"/>
      <c r="V8" s="5"/>
      <c r="W8" s="5"/>
      <c r="X8" s="5"/>
      <c r="Y8" s="5"/>
      <c r="Z8" s="51"/>
      <c r="AA8" s="51"/>
      <c r="AB8" s="51"/>
      <c r="AC8" s="51"/>
      <c r="AD8" s="51"/>
      <c r="AE8" s="51"/>
      <c r="AF8" s="51"/>
      <c r="AG8" s="51"/>
      <c r="AH8" s="51"/>
      <c r="AI8" s="51"/>
      <c r="AJ8" s="51"/>
      <c r="AK8" s="51"/>
      <c r="AL8" s="51"/>
      <c r="AM8" s="51">
        <v>1249213</v>
      </c>
      <c r="AN8" s="51">
        <v>1252487</v>
      </c>
      <c r="AO8" s="51">
        <v>1317787</v>
      </c>
      <c r="AP8" s="51">
        <v>1294631</v>
      </c>
      <c r="AQ8" s="51">
        <v>1287362</v>
      </c>
      <c r="AR8" s="51">
        <v>1279139</v>
      </c>
      <c r="AS8" s="51">
        <v>1267534</v>
      </c>
      <c r="AT8" s="51">
        <v>1267341</v>
      </c>
      <c r="AU8" s="51">
        <v>1261466</v>
      </c>
      <c r="AV8" s="51">
        <v>1264205</v>
      </c>
      <c r="AW8" s="51">
        <v>1266539</v>
      </c>
      <c r="AX8" s="51">
        <v>1267913</v>
      </c>
      <c r="AY8" s="51">
        <v>1259830</v>
      </c>
      <c r="AZ8" s="51">
        <v>1258792</v>
      </c>
      <c r="BA8" s="51">
        <v>1247491</v>
      </c>
      <c r="BB8" s="51">
        <v>1244277</v>
      </c>
      <c r="BC8" s="51">
        <v>1238384</v>
      </c>
      <c r="BD8" s="51">
        <v>1235332</v>
      </c>
      <c r="BE8" s="51">
        <v>1234662</v>
      </c>
      <c r="BF8" s="51">
        <v>1228921</v>
      </c>
      <c r="BG8" s="51">
        <v>1216881</v>
      </c>
      <c r="BH8" s="51">
        <v>1206515</v>
      </c>
      <c r="BI8" s="51">
        <v>1190747</v>
      </c>
      <c r="BJ8" s="51">
        <v>1192756.7307117381</v>
      </c>
      <c r="BK8" s="51">
        <v>1186822.6157207689</v>
      </c>
      <c r="BL8" s="51">
        <v>1164263.6157207689</v>
      </c>
      <c r="BM8" s="51">
        <v>1151354</v>
      </c>
      <c r="BN8" s="51">
        <v>1148321</v>
      </c>
      <c r="BO8" s="51">
        <v>1134211</v>
      </c>
      <c r="BP8" s="51">
        <v>1118142</v>
      </c>
      <c r="BQ8" s="51">
        <v>1103331.3999999999</v>
      </c>
      <c r="BR8" s="51">
        <v>1082601.3999999999</v>
      </c>
      <c r="BS8" s="51">
        <v>1070939</v>
      </c>
      <c r="BT8" s="51">
        <v>1052274</v>
      </c>
      <c r="BU8" s="51">
        <v>1039497</v>
      </c>
      <c r="BV8" s="77">
        <v>999609</v>
      </c>
      <c r="BW8" s="77">
        <v>1003809</v>
      </c>
      <c r="BX8" s="77">
        <v>978313</v>
      </c>
      <c r="BY8" s="77">
        <v>954012</v>
      </c>
      <c r="BZ8" s="77">
        <v>921577</v>
      </c>
      <c r="CA8" s="77">
        <v>903548</v>
      </c>
      <c r="CB8" s="77">
        <v>883227</v>
      </c>
      <c r="CC8" s="77">
        <v>857716</v>
      </c>
    </row>
    <row r="9" spans="1:81" ht="15.6" customHeight="1">
      <c r="A9" s="267" t="s">
        <v>534</v>
      </c>
      <c r="B9" s="5"/>
      <c r="C9" s="5"/>
      <c r="D9" s="5"/>
      <c r="E9" s="5"/>
      <c r="F9" s="5"/>
      <c r="G9" s="5"/>
      <c r="H9" s="5"/>
      <c r="I9" s="5"/>
      <c r="J9" s="5"/>
      <c r="K9" s="5"/>
      <c r="L9" s="5"/>
      <c r="M9" s="5"/>
      <c r="N9" s="5"/>
      <c r="O9" s="5"/>
      <c r="P9" s="5"/>
      <c r="Q9" s="5"/>
      <c r="R9" s="5"/>
      <c r="S9" s="5"/>
      <c r="T9" s="5"/>
      <c r="U9" s="5"/>
      <c r="V9" s="5"/>
      <c r="W9" s="5"/>
      <c r="X9" s="5"/>
      <c r="Y9" s="5"/>
      <c r="Z9" s="51"/>
      <c r="AA9" s="51"/>
      <c r="AB9" s="51"/>
      <c r="AC9" s="51"/>
      <c r="AD9" s="51"/>
      <c r="AE9" s="51"/>
      <c r="AF9" s="51"/>
      <c r="AG9" s="51"/>
      <c r="AH9" s="51"/>
      <c r="AI9" s="51"/>
      <c r="AJ9" s="51"/>
      <c r="AK9" s="51"/>
      <c r="AL9" s="51"/>
      <c r="AM9" s="51">
        <v>221411</v>
      </c>
      <c r="AN9" s="51">
        <v>223753</v>
      </c>
      <c r="AO9" s="51">
        <v>139365</v>
      </c>
      <c r="AP9" s="51">
        <v>163420</v>
      </c>
      <c r="AQ9" s="51">
        <v>166741</v>
      </c>
      <c r="AR9" s="51">
        <v>172416</v>
      </c>
      <c r="AS9" s="51">
        <v>176382</v>
      </c>
      <c r="AT9" s="51">
        <v>181233</v>
      </c>
      <c r="AU9" s="51">
        <v>187121</v>
      </c>
      <c r="AV9" s="51">
        <v>187466</v>
      </c>
      <c r="AW9" s="51">
        <v>197900</v>
      </c>
      <c r="AX9" s="51">
        <v>201874</v>
      </c>
      <c r="AY9" s="51">
        <v>204640</v>
      </c>
      <c r="AZ9" s="51">
        <v>207629</v>
      </c>
      <c r="BA9" s="51">
        <v>210169</v>
      </c>
      <c r="BB9" s="51">
        <v>216375</v>
      </c>
      <c r="BC9" s="51">
        <v>217278</v>
      </c>
      <c r="BD9" s="51">
        <v>217682</v>
      </c>
      <c r="BE9" s="51">
        <v>217737</v>
      </c>
      <c r="BF9" s="51">
        <v>218166</v>
      </c>
      <c r="BG9" s="51">
        <v>216940</v>
      </c>
      <c r="BH9" s="51">
        <v>215647</v>
      </c>
      <c r="BI9" s="51">
        <v>210573</v>
      </c>
      <c r="BJ9" s="51">
        <v>210648</v>
      </c>
      <c r="BK9" s="51">
        <v>207558</v>
      </c>
      <c r="BL9" s="51">
        <v>204364</v>
      </c>
      <c r="BM9" s="51">
        <v>200361</v>
      </c>
      <c r="BN9" s="51">
        <v>199771</v>
      </c>
      <c r="BO9" s="51">
        <v>195198</v>
      </c>
      <c r="BP9" s="51">
        <v>193390</v>
      </c>
      <c r="BQ9" s="51">
        <v>190639.97999999998</v>
      </c>
      <c r="BR9" s="51">
        <v>189288.97999999998</v>
      </c>
      <c r="BS9" s="51">
        <v>186339</v>
      </c>
      <c r="BT9" s="51">
        <v>185579</v>
      </c>
      <c r="BU9" s="51">
        <v>182940.073</v>
      </c>
      <c r="BV9" s="77">
        <v>234925</v>
      </c>
      <c r="BW9" s="77">
        <v>231687</v>
      </c>
      <c r="BX9" s="77">
        <v>229389</v>
      </c>
      <c r="BY9" s="77">
        <v>222844</v>
      </c>
      <c r="BZ9" s="77">
        <v>224043</v>
      </c>
      <c r="CA9" s="77">
        <v>216078</v>
      </c>
      <c r="CB9" s="77">
        <v>222503</v>
      </c>
      <c r="CC9" s="77">
        <v>220322</v>
      </c>
    </row>
    <row r="10" spans="1:81" ht="15.6" customHeight="1">
      <c r="A10" s="14" t="s">
        <v>441</v>
      </c>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c r="AA10" s="240"/>
      <c r="AB10" s="240"/>
      <c r="AC10" s="240"/>
      <c r="AD10" s="240"/>
      <c r="AE10" s="240"/>
      <c r="AF10" s="240"/>
      <c r="AG10" s="240"/>
      <c r="AH10" s="240"/>
      <c r="AI10" s="240"/>
      <c r="AJ10" s="240"/>
      <c r="AK10" s="240"/>
      <c r="AL10" s="240"/>
      <c r="AM10" s="240">
        <v>1470624</v>
      </c>
      <c r="AN10" s="240">
        <v>1476240</v>
      </c>
      <c r="AO10" s="240">
        <v>1476342</v>
      </c>
      <c r="AP10" s="240">
        <v>1439051</v>
      </c>
      <c r="AQ10" s="240">
        <v>1454322</v>
      </c>
      <c r="AR10" s="240">
        <v>1451384</v>
      </c>
      <c r="AS10" s="240">
        <v>1443916</v>
      </c>
      <c r="AT10" s="240">
        <v>1448793</v>
      </c>
      <c r="AU10" s="240">
        <v>1448397</v>
      </c>
      <c r="AV10" s="240">
        <v>1451671</v>
      </c>
      <c r="AW10" s="240">
        <v>1464439</v>
      </c>
      <c r="AX10" s="240">
        <v>1469787</v>
      </c>
      <c r="AY10" s="240">
        <v>1464470</v>
      </c>
      <c r="AZ10" s="240">
        <v>1466421</v>
      </c>
      <c r="BA10" s="240">
        <v>1457660</v>
      </c>
      <c r="BB10" s="240">
        <v>1460652</v>
      </c>
      <c r="BC10" s="240">
        <v>1455662</v>
      </c>
      <c r="BD10" s="240">
        <v>1453014</v>
      </c>
      <c r="BE10" s="240">
        <v>1452399</v>
      </c>
      <c r="BF10" s="240">
        <v>1447087</v>
      </c>
      <c r="BG10" s="240">
        <v>1433821</v>
      </c>
      <c r="BH10" s="240">
        <v>1422162</v>
      </c>
      <c r="BI10" s="240">
        <v>1401320</v>
      </c>
      <c r="BJ10" s="240">
        <v>1403404.7307117381</v>
      </c>
      <c r="BK10" s="240">
        <v>1394380.6157207689</v>
      </c>
      <c r="BL10" s="240">
        <v>1368627.6157207689</v>
      </c>
      <c r="BM10" s="240">
        <v>1351715</v>
      </c>
      <c r="BN10" s="240">
        <v>1348092</v>
      </c>
      <c r="BO10" s="240">
        <v>1329409</v>
      </c>
      <c r="BP10" s="240">
        <v>1311532</v>
      </c>
      <c r="BQ10" s="240">
        <v>1293971.3799999999</v>
      </c>
      <c r="BR10" s="240">
        <v>1271890.3799999999</v>
      </c>
      <c r="BS10" s="240">
        <v>1257278</v>
      </c>
      <c r="BT10" s="240">
        <v>1237853</v>
      </c>
      <c r="BU10" s="240">
        <v>1222437.0730000001</v>
      </c>
      <c r="BV10" s="241">
        <v>1234534</v>
      </c>
      <c r="BW10" s="241">
        <v>1235496</v>
      </c>
      <c r="BX10" s="241">
        <v>1207702</v>
      </c>
      <c r="BY10" s="241">
        <v>1176856</v>
      </c>
      <c r="BZ10" s="241">
        <v>1145620</v>
      </c>
      <c r="CA10" s="241">
        <v>1119626</v>
      </c>
      <c r="CB10" s="241">
        <v>1105730</v>
      </c>
      <c r="CC10" s="241">
        <v>1078038</v>
      </c>
    </row>
    <row r="11" spans="1:81" ht="15.6" customHeight="1">
      <c r="A11" s="76"/>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row>
    <row r="12" spans="1:81" s="238" customFormat="1" ht="21">
      <c r="A12" s="234" t="s">
        <v>535</v>
      </c>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row>
    <row r="13" spans="1:81" ht="15.6" customHeight="1">
      <c r="A13" s="229" t="s">
        <v>536</v>
      </c>
      <c r="B13" s="231" t="s">
        <v>456</v>
      </c>
      <c r="C13" s="231" t="s">
        <v>457</v>
      </c>
      <c r="D13" s="231" t="s">
        <v>458</v>
      </c>
      <c r="E13" s="231" t="s">
        <v>459</v>
      </c>
      <c r="F13" s="231" t="s">
        <v>460</v>
      </c>
      <c r="G13" s="231" t="s">
        <v>461</v>
      </c>
      <c r="H13" s="231" t="s">
        <v>462</v>
      </c>
      <c r="I13" s="231" t="s">
        <v>463</v>
      </c>
      <c r="J13" s="231" t="s">
        <v>464</v>
      </c>
      <c r="K13" s="231" t="s">
        <v>465</v>
      </c>
      <c r="L13" s="231" t="s">
        <v>466</v>
      </c>
      <c r="M13" s="231" t="s">
        <v>467</v>
      </c>
      <c r="N13" s="231" t="s">
        <v>468</v>
      </c>
      <c r="O13" s="231" t="s">
        <v>469</v>
      </c>
      <c r="P13" s="231" t="s">
        <v>470</v>
      </c>
      <c r="Q13" s="231" t="s">
        <v>471</v>
      </c>
      <c r="R13" s="231" t="s">
        <v>472</v>
      </c>
      <c r="S13" s="231" t="s">
        <v>473</v>
      </c>
      <c r="T13" s="231" t="s">
        <v>474</v>
      </c>
      <c r="U13" s="231" t="s">
        <v>475</v>
      </c>
      <c r="V13" s="231" t="s">
        <v>476</v>
      </c>
      <c r="W13" s="231" t="s">
        <v>477</v>
      </c>
      <c r="X13" s="231" t="s">
        <v>478</v>
      </c>
      <c r="Y13" s="231" t="s">
        <v>479</v>
      </c>
      <c r="Z13" s="231" t="s">
        <v>374</v>
      </c>
      <c r="AA13" s="231" t="s">
        <v>375</v>
      </c>
      <c r="AB13" s="231" t="s">
        <v>376</v>
      </c>
      <c r="AC13" s="231" t="s">
        <v>377</v>
      </c>
      <c r="AD13" s="231" t="s">
        <v>378</v>
      </c>
      <c r="AE13" s="231" t="s">
        <v>379</v>
      </c>
      <c r="AF13" s="231" t="s">
        <v>380</v>
      </c>
      <c r="AG13" s="231" t="s">
        <v>381</v>
      </c>
      <c r="AH13" s="231" t="s">
        <v>382</v>
      </c>
      <c r="AI13" s="231" t="s">
        <v>383</v>
      </c>
      <c r="AJ13" s="231" t="s">
        <v>384</v>
      </c>
      <c r="AK13" s="231" t="s">
        <v>385</v>
      </c>
      <c r="AL13" s="231" t="s">
        <v>386</v>
      </c>
      <c r="AM13" s="231" t="s">
        <v>387</v>
      </c>
      <c r="AN13" s="231" t="s">
        <v>388</v>
      </c>
      <c r="AO13" s="231" t="s">
        <v>389</v>
      </c>
      <c r="AP13" s="231" t="s">
        <v>390</v>
      </c>
      <c r="AQ13" s="231" t="s">
        <v>391</v>
      </c>
      <c r="AR13" s="231" t="s">
        <v>392</v>
      </c>
      <c r="AS13" s="231" t="s">
        <v>393</v>
      </c>
      <c r="AT13" s="231" t="s">
        <v>394</v>
      </c>
      <c r="AU13" s="231" t="s">
        <v>395</v>
      </c>
      <c r="AV13" s="231" t="s">
        <v>396</v>
      </c>
      <c r="AW13" s="231" t="s">
        <v>397</v>
      </c>
      <c r="AX13" s="231" t="s">
        <v>398</v>
      </c>
      <c r="AY13" s="231" t="s">
        <v>399</v>
      </c>
      <c r="AZ13" s="231" t="s">
        <v>400</v>
      </c>
      <c r="BA13" s="231" t="s">
        <v>401</v>
      </c>
      <c r="BB13" s="231" t="s">
        <v>402</v>
      </c>
      <c r="BC13" s="231" t="s">
        <v>403</v>
      </c>
      <c r="BD13" s="231" t="s">
        <v>404</v>
      </c>
      <c r="BE13" s="231" t="s">
        <v>405</v>
      </c>
      <c r="BF13" s="231" t="s">
        <v>406</v>
      </c>
      <c r="BG13" s="231" t="s">
        <v>407</v>
      </c>
      <c r="BH13" s="231" t="s">
        <v>408</v>
      </c>
      <c r="BI13" s="231" t="s">
        <v>409</v>
      </c>
      <c r="BJ13" s="231" t="s">
        <v>410</v>
      </c>
      <c r="BK13" s="231" t="s">
        <v>411</v>
      </c>
      <c r="BL13" s="231" t="s">
        <v>412</v>
      </c>
      <c r="BM13" s="231" t="s">
        <v>413</v>
      </c>
      <c r="BN13" s="231" t="s">
        <v>414</v>
      </c>
      <c r="BO13" s="231" t="s">
        <v>415</v>
      </c>
      <c r="BP13" s="231" t="s">
        <v>416</v>
      </c>
      <c r="BQ13" s="231" t="s">
        <v>417</v>
      </c>
      <c r="BR13" s="231" t="s">
        <v>418</v>
      </c>
      <c r="BS13" s="231" t="s">
        <v>480</v>
      </c>
      <c r="BT13" s="231" t="s">
        <v>481</v>
      </c>
      <c r="BU13" s="231" t="s">
        <v>482</v>
      </c>
      <c r="BV13" s="231" t="s">
        <v>422</v>
      </c>
      <c r="BW13" s="231" t="s">
        <v>423</v>
      </c>
      <c r="BX13" s="231" t="s">
        <v>424</v>
      </c>
      <c r="BY13" s="231" t="s">
        <v>425</v>
      </c>
      <c r="BZ13" s="231" t="s">
        <v>426</v>
      </c>
      <c r="CA13" s="231" t="s">
        <v>427</v>
      </c>
      <c r="CB13" s="231" t="s">
        <v>428</v>
      </c>
      <c r="CC13" s="231" t="s">
        <v>429</v>
      </c>
    </row>
    <row r="14" spans="1:81" ht="15.6" customHeight="1">
      <c r="A14" s="102" t="s">
        <v>537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v>196051.30300000001</v>
      </c>
      <c r="AQ14" s="5">
        <v>183945.761</v>
      </c>
      <c r="AR14" s="5">
        <v>180742.15100000001</v>
      </c>
      <c r="AS14" s="5">
        <v>174214.772</v>
      </c>
      <c r="AT14" s="5">
        <v>172189.7501444667</v>
      </c>
      <c r="AU14" s="5">
        <v>168186.7857401667</v>
      </c>
      <c r="AV14" s="5">
        <v>169314.6154156666</v>
      </c>
      <c r="AW14" s="5">
        <v>160873.31970000011</v>
      </c>
      <c r="AX14" s="5">
        <v>159594.42435099991</v>
      </c>
      <c r="AY14" s="5">
        <v>154416.98754433321</v>
      </c>
      <c r="AZ14" s="5">
        <v>146113.54526833331</v>
      </c>
      <c r="BA14" s="5">
        <v>138772.1039238332</v>
      </c>
      <c r="BB14" s="5">
        <v>134234.93374750001</v>
      </c>
      <c r="BC14" s="5">
        <v>127508.02101149999</v>
      </c>
      <c r="BD14" s="5">
        <v>121056.0033829998</v>
      </c>
      <c r="BE14" s="5">
        <v>117128.85391599999</v>
      </c>
      <c r="BF14" s="5">
        <v>110847.2523388332</v>
      </c>
      <c r="BG14" s="5">
        <v>102690.5467961665</v>
      </c>
      <c r="BH14" s="5">
        <v>102456.56829316659</v>
      </c>
      <c r="BI14" s="5">
        <v>93280.998000000007</v>
      </c>
      <c r="BJ14" s="5">
        <v>90373</v>
      </c>
      <c r="BK14" s="5">
        <v>65059.000845833099</v>
      </c>
      <c r="BL14" s="5">
        <v>70200.231016666701</v>
      </c>
      <c r="BM14" s="5">
        <v>65044.961949999793</v>
      </c>
      <c r="BN14" s="5">
        <v>61778.733416666604</v>
      </c>
      <c r="BO14" s="5">
        <v>61194.6480499998</v>
      </c>
      <c r="BP14" s="5">
        <v>66086.831106166501</v>
      </c>
      <c r="BQ14" s="5">
        <v>73444.3152999999</v>
      </c>
      <c r="BR14" s="5">
        <v>52935.983908333103</v>
      </c>
      <c r="BS14" s="5">
        <v>57574.177163333195</v>
      </c>
      <c r="BT14" s="5">
        <v>56083.741168888606</v>
      </c>
      <c r="BU14" s="5">
        <v>60078.563413333301</v>
      </c>
      <c r="BV14" s="5">
        <v>79836</v>
      </c>
      <c r="BW14" s="5">
        <v>72413</v>
      </c>
      <c r="BX14" s="5">
        <v>59197</v>
      </c>
      <c r="BY14" s="5">
        <v>58012</v>
      </c>
      <c r="BZ14" s="5">
        <v>61881.74</v>
      </c>
      <c r="CA14" s="5">
        <v>57976.28</v>
      </c>
      <c r="CB14" s="5">
        <v>56789.74</v>
      </c>
      <c r="CC14" s="5">
        <v>50036</v>
      </c>
    </row>
    <row r="15" spans="1:81" ht="15.6" customHeight="1">
      <c r="A15" s="102" t="s">
        <v>538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v>421037.64600000001</v>
      </c>
      <c r="AQ15" s="5">
        <v>382843.842</v>
      </c>
      <c r="AR15" s="5">
        <v>372776.01699999999</v>
      </c>
      <c r="AS15" s="5">
        <v>367290.12599999999</v>
      </c>
      <c r="AT15" s="5">
        <v>352904.30075106659</v>
      </c>
      <c r="AU15" s="5">
        <v>323064.6691171666</v>
      </c>
      <c r="AV15" s="5">
        <v>311833.69587443781</v>
      </c>
      <c r="AW15" s="5">
        <v>299501.34828483628</v>
      </c>
      <c r="AX15" s="5">
        <v>291217.47684266663</v>
      </c>
      <c r="AY15" s="5">
        <v>269790.83993799979</v>
      </c>
      <c r="AZ15" s="5">
        <v>261268.65336666649</v>
      </c>
      <c r="BA15" s="5">
        <v>257231.8341383333</v>
      </c>
      <c r="BB15" s="5">
        <v>258234.23919166651</v>
      </c>
      <c r="BC15" s="5">
        <v>223152.52779399999</v>
      </c>
      <c r="BD15" s="5">
        <v>221908.22712528511</v>
      </c>
      <c r="BE15" s="5">
        <v>214468.62404866659</v>
      </c>
      <c r="BF15" s="5">
        <v>203176.03117949999</v>
      </c>
      <c r="BG15" s="5">
        <v>183951.55062633331</v>
      </c>
      <c r="BH15" s="5">
        <v>178848.2714448334</v>
      </c>
      <c r="BI15" s="5">
        <v>172615.33900000001</v>
      </c>
      <c r="BJ15" s="5">
        <v>204489</v>
      </c>
      <c r="BK15" s="5">
        <v>270906</v>
      </c>
      <c r="BL15" s="5">
        <v>206712.76826166658</v>
      </c>
      <c r="BM15" s="5">
        <v>218022.49147116672</v>
      </c>
      <c r="BN15" s="5">
        <v>231731.8148133333</v>
      </c>
      <c r="BO15" s="5">
        <v>188858.48638000002</v>
      </c>
      <c r="BP15" s="5">
        <v>164042</v>
      </c>
      <c r="BQ15" s="5">
        <v>158245.79118666658</v>
      </c>
      <c r="BR15" s="5">
        <v>153836.35500000001</v>
      </c>
      <c r="BS15" s="5">
        <v>136892.20658499992</v>
      </c>
      <c r="BT15" s="5">
        <v>125521.21444666621</v>
      </c>
      <c r="BU15" s="5">
        <v>117962.6249016667</v>
      </c>
      <c r="BV15" s="5">
        <v>107863</v>
      </c>
      <c r="BW15" s="5">
        <v>92953</v>
      </c>
      <c r="BX15" s="5">
        <v>84600</v>
      </c>
      <c r="BY15" s="5">
        <v>72883.83</v>
      </c>
      <c r="BZ15" s="5">
        <v>71313.259999999995</v>
      </c>
      <c r="CA15" s="5">
        <v>65141.71</v>
      </c>
      <c r="CB15" s="5">
        <v>61300.479999999996</v>
      </c>
      <c r="CC15" s="5">
        <v>56759.82</v>
      </c>
    </row>
    <row r="16" spans="1:81" ht="15.6" customHeight="1">
      <c r="A16" s="14" t="s">
        <v>539</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40"/>
      <c r="AA16" s="240"/>
      <c r="AB16" s="240"/>
      <c r="AC16" s="240"/>
      <c r="AD16" s="240"/>
      <c r="AE16" s="240"/>
      <c r="AF16" s="240"/>
      <c r="AG16" s="240"/>
      <c r="AH16" s="240"/>
      <c r="AI16" s="240"/>
      <c r="AJ16" s="240"/>
      <c r="AK16" s="240"/>
      <c r="AL16" s="240"/>
      <c r="AM16" s="240"/>
      <c r="AN16" s="240"/>
      <c r="AO16" s="240"/>
      <c r="AP16" s="240">
        <v>617088.94900000002</v>
      </c>
      <c r="AQ16" s="240">
        <v>566789.603</v>
      </c>
      <c r="AR16" s="240">
        <v>553518.16800000006</v>
      </c>
      <c r="AS16" s="240">
        <v>541504.89800000004</v>
      </c>
      <c r="AT16" s="240">
        <v>525094.05089553329</v>
      </c>
      <c r="AU16" s="240">
        <v>491251.45485733333</v>
      </c>
      <c r="AV16" s="240">
        <v>481148.31129010441</v>
      </c>
      <c r="AW16" s="240">
        <v>460374.66798483639</v>
      </c>
      <c r="AX16" s="240">
        <v>450811.9011936665</v>
      </c>
      <c r="AY16" s="240">
        <v>424207.827482333</v>
      </c>
      <c r="AZ16" s="240">
        <v>407382.1986349998</v>
      </c>
      <c r="BA16" s="240">
        <v>396003.9380621665</v>
      </c>
      <c r="BB16" s="240">
        <v>392469.17293916654</v>
      </c>
      <c r="BC16" s="240">
        <v>350660.54880549997</v>
      </c>
      <c r="BD16" s="240">
        <v>342964.23050828488</v>
      </c>
      <c r="BE16" s="240">
        <v>331597.47796466656</v>
      </c>
      <c r="BF16" s="240">
        <v>314023.28351833322</v>
      </c>
      <c r="BG16" s="240">
        <v>286642.09742249979</v>
      </c>
      <c r="BH16" s="240">
        <v>281304.83973800001</v>
      </c>
      <c r="BI16" s="240">
        <v>265896.33701999998</v>
      </c>
      <c r="BJ16" s="240">
        <v>294862</v>
      </c>
      <c r="BK16" s="240">
        <v>335964.56967866601</v>
      </c>
      <c r="BL16" s="240">
        <v>276912.99927833333</v>
      </c>
      <c r="BM16" s="240">
        <v>283067.45342116652</v>
      </c>
      <c r="BN16" s="240">
        <v>293510.54822999984</v>
      </c>
      <c r="BO16" s="240">
        <v>250053.1344299998</v>
      </c>
      <c r="BP16" s="240">
        <v>230128.71212983309</v>
      </c>
      <c r="BQ16" s="240">
        <v>231690.10648666648</v>
      </c>
      <c r="BR16" s="240">
        <v>206772.3385533331</v>
      </c>
      <c r="BS16" s="240">
        <v>194466.38374833309</v>
      </c>
      <c r="BT16" s="240">
        <v>181604.95561555479</v>
      </c>
      <c r="BU16" s="240">
        <v>178041.18831500001</v>
      </c>
      <c r="BV16" s="240">
        <v>187700</v>
      </c>
      <c r="BW16" s="240">
        <v>165366</v>
      </c>
      <c r="BX16" s="240">
        <v>143797</v>
      </c>
      <c r="BY16" s="240">
        <v>130895.83</v>
      </c>
      <c r="BZ16" s="240">
        <v>133195</v>
      </c>
      <c r="CA16" s="240">
        <v>123117.98999999999</v>
      </c>
      <c r="CB16" s="240">
        <v>118090.22</v>
      </c>
      <c r="CC16" s="240">
        <v>106795.82</v>
      </c>
    </row>
    <row r="17" spans="1:81" ht="15.6" customHeight="1">
      <c r="A17" s="102" t="s">
        <v>540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v>120078.198</v>
      </c>
      <c r="AQ17" s="5">
        <v>124578.478</v>
      </c>
      <c r="AR17" s="5">
        <v>141337.54699999999</v>
      </c>
      <c r="AS17" s="5">
        <v>169778.239</v>
      </c>
      <c r="AT17" s="5">
        <v>176383.82855146669</v>
      </c>
      <c r="AU17" s="5">
        <v>148768.15368353331</v>
      </c>
      <c r="AV17" s="5">
        <v>181180.39115000001</v>
      </c>
      <c r="AW17" s="5">
        <v>203640.85803333329</v>
      </c>
      <c r="AX17" s="5">
        <v>159514.17696933329</v>
      </c>
      <c r="AY17" s="5">
        <v>144961.00307249991</v>
      </c>
      <c r="AZ17" s="5">
        <v>161689.6583959999</v>
      </c>
      <c r="BA17" s="5">
        <v>158648.0333846666</v>
      </c>
      <c r="BB17" s="5">
        <v>150401.0339759998</v>
      </c>
      <c r="BC17" s="5">
        <v>120551.36954533331</v>
      </c>
      <c r="BD17" s="5">
        <v>128280.04877999979</v>
      </c>
      <c r="BE17" s="5">
        <v>103971.60101066651</v>
      </c>
      <c r="BF17" s="5">
        <v>56892.111104833202</v>
      </c>
      <c r="BG17" s="5">
        <v>51811.261910999798</v>
      </c>
      <c r="BH17" s="5">
        <v>61454.180159499898</v>
      </c>
      <c r="BI17" s="5">
        <v>62791.326000000001</v>
      </c>
      <c r="BJ17" s="5">
        <v>50251</v>
      </c>
      <c r="BK17" s="5">
        <v>44940.780235332</v>
      </c>
      <c r="BL17" s="5">
        <v>47559.950386333301</v>
      </c>
      <c r="BM17" s="5">
        <v>60646.504812999898</v>
      </c>
      <c r="BN17" s="5">
        <v>60091</v>
      </c>
      <c r="BO17" s="5">
        <v>46115</v>
      </c>
      <c r="BP17" s="5">
        <v>27107.414722333102</v>
      </c>
      <c r="BQ17" s="5">
        <v>24114.814883333103</v>
      </c>
      <c r="BR17" s="5">
        <v>22629.1221766663</v>
      </c>
      <c r="BS17" s="5">
        <v>41784.174366666404</v>
      </c>
      <c r="BT17" s="5">
        <v>41055.159569999909</v>
      </c>
      <c r="BU17" s="5">
        <v>45159.667573333296</v>
      </c>
      <c r="BV17" s="5">
        <v>34407</v>
      </c>
      <c r="BW17" s="5">
        <v>22280</v>
      </c>
      <c r="BX17" s="5">
        <v>26732</v>
      </c>
      <c r="BY17" s="5">
        <v>34666</v>
      </c>
      <c r="BZ17" s="5">
        <v>27498.92</v>
      </c>
      <c r="CA17" s="5">
        <v>26558.09</v>
      </c>
      <c r="CB17" s="5">
        <v>24123.83</v>
      </c>
      <c r="CC17" s="5">
        <v>21316.68</v>
      </c>
    </row>
    <row r="18" spans="1:81" ht="15.6" customHeight="1">
      <c r="A18" s="102" t="s">
        <v>541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v>74975.654999999999</v>
      </c>
      <c r="AQ18" s="5">
        <v>72150.057000000001</v>
      </c>
      <c r="AR18" s="5">
        <v>70433.842000000004</v>
      </c>
      <c r="AS18" s="5">
        <v>72387.786999999997</v>
      </c>
      <c r="AT18" s="5">
        <v>68854.481627199901</v>
      </c>
      <c r="AU18" s="5">
        <v>66748.403024300002</v>
      </c>
      <c r="AV18" s="5">
        <v>63956.012653166799</v>
      </c>
      <c r="AW18" s="5">
        <v>64227.785222087201</v>
      </c>
      <c r="AX18" s="5">
        <v>61511.460262999899</v>
      </c>
      <c r="AY18" s="5">
        <v>58066.696350499798</v>
      </c>
      <c r="AZ18" s="5">
        <v>53990.775833666499</v>
      </c>
      <c r="BA18" s="5">
        <v>54040.901809499803</v>
      </c>
      <c r="BB18" s="5">
        <v>51888.996598833102</v>
      </c>
      <c r="BC18" s="5">
        <v>48004.387009499798</v>
      </c>
      <c r="BD18" s="5">
        <v>46820.719904862402</v>
      </c>
      <c r="BE18" s="5">
        <v>45328.717427666503</v>
      </c>
      <c r="BF18" s="5">
        <v>41071.384276999903</v>
      </c>
      <c r="BG18" s="5">
        <v>38030.471429499798</v>
      </c>
      <c r="BH18" s="5">
        <v>36276.661467833197</v>
      </c>
      <c r="BI18" s="5">
        <v>35451.616000000002</v>
      </c>
      <c r="BJ18" s="5">
        <v>39987</v>
      </c>
      <c r="BK18" s="5">
        <v>48178</v>
      </c>
      <c r="BL18" s="5">
        <v>38873.706995666602</v>
      </c>
      <c r="BM18" s="5">
        <v>42056.349414666598</v>
      </c>
      <c r="BN18" s="5">
        <v>40335.699423333303</v>
      </c>
      <c r="BO18" s="5">
        <v>32271.321106333304</v>
      </c>
      <c r="BP18" s="5">
        <v>28014</v>
      </c>
      <c r="BQ18" s="5">
        <v>27149.9728560933</v>
      </c>
      <c r="BR18" s="5">
        <v>25604.121999999999</v>
      </c>
      <c r="BS18" s="5">
        <v>23029.447616666599</v>
      </c>
      <c r="BT18" s="5">
        <v>21370.897680001199</v>
      </c>
      <c r="BU18" s="5">
        <v>21023.479661666599</v>
      </c>
      <c r="BV18" s="5">
        <v>18457</v>
      </c>
      <c r="BW18" s="5">
        <v>17374</v>
      </c>
      <c r="BX18" s="5">
        <v>17187</v>
      </c>
      <c r="BY18" s="5">
        <v>14464.8</v>
      </c>
      <c r="BZ18" s="5">
        <v>14831.36</v>
      </c>
      <c r="CA18" s="5">
        <v>13723.4</v>
      </c>
      <c r="CB18" s="5">
        <v>12899</v>
      </c>
      <c r="CC18" s="5">
        <v>12162.41</v>
      </c>
    </row>
    <row r="19" spans="1:81" ht="15.6" customHeight="1">
      <c r="A19" s="14" t="s">
        <v>542</v>
      </c>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40"/>
      <c r="AA19" s="240"/>
      <c r="AB19" s="240"/>
      <c r="AC19" s="240"/>
      <c r="AD19" s="240"/>
      <c r="AE19" s="240"/>
      <c r="AF19" s="240"/>
      <c r="AG19" s="240"/>
      <c r="AH19" s="240"/>
      <c r="AI19" s="240"/>
      <c r="AJ19" s="240"/>
      <c r="AK19" s="240"/>
      <c r="AL19" s="240"/>
      <c r="AM19" s="240"/>
      <c r="AN19" s="240"/>
      <c r="AO19" s="240"/>
      <c r="AP19" s="240">
        <v>195053.853</v>
      </c>
      <c r="AQ19" s="240">
        <v>196728.535</v>
      </c>
      <c r="AR19" s="240">
        <v>211771.389</v>
      </c>
      <c r="AS19" s="240">
        <v>242166.02600000001</v>
      </c>
      <c r="AT19" s="240">
        <v>245238.31017866661</v>
      </c>
      <c r="AU19" s="240">
        <v>215516.55670783331</v>
      </c>
      <c r="AV19" s="240">
        <v>245136.40380316682</v>
      </c>
      <c r="AW19" s="240">
        <v>267868.64325542049</v>
      </c>
      <c r="AX19" s="240">
        <v>221025.63723233319</v>
      </c>
      <c r="AY19" s="240">
        <v>203027.69942299969</v>
      </c>
      <c r="AZ19" s="240">
        <v>215680.4342296664</v>
      </c>
      <c r="BA19" s="240">
        <v>212688.93519416641</v>
      </c>
      <c r="BB19" s="240">
        <v>202290.0305748329</v>
      </c>
      <c r="BC19" s="240">
        <v>168555.75655483309</v>
      </c>
      <c r="BD19" s="240">
        <v>175100.76868486218</v>
      </c>
      <c r="BE19" s="240">
        <v>149300.31843833299</v>
      </c>
      <c r="BF19" s="240">
        <v>97963.495381833112</v>
      </c>
      <c r="BG19" s="240">
        <v>89841.733340499602</v>
      </c>
      <c r="BH19" s="240">
        <v>97730.841627333095</v>
      </c>
      <c r="BI19" s="240">
        <v>98242.941479999994</v>
      </c>
      <c r="BJ19" s="240">
        <v>90239</v>
      </c>
      <c r="BK19" s="240">
        <v>93118.635491833105</v>
      </c>
      <c r="BL19" s="240">
        <v>86433.657381999903</v>
      </c>
      <c r="BM19" s="240">
        <v>102702.8542276665</v>
      </c>
      <c r="BN19" s="240">
        <v>100426.5788559998</v>
      </c>
      <c r="BO19" s="240">
        <v>78385.891522999882</v>
      </c>
      <c r="BP19" s="240">
        <v>55121.070441499702</v>
      </c>
      <c r="BQ19" s="240">
        <v>51264.787739426407</v>
      </c>
      <c r="BR19" s="240">
        <v>48233.2438099996</v>
      </c>
      <c r="BS19" s="240">
        <v>64813.621983332996</v>
      </c>
      <c r="BT19" s="240">
        <v>62426.057250001097</v>
      </c>
      <c r="BU19" s="240">
        <v>66183.147234999895</v>
      </c>
      <c r="BV19" s="240">
        <v>52865</v>
      </c>
      <c r="BW19" s="240">
        <v>39654</v>
      </c>
      <c r="BX19" s="240">
        <v>43919</v>
      </c>
      <c r="BY19" s="240">
        <v>49130.8</v>
      </c>
      <c r="BZ19" s="240">
        <v>42330.28</v>
      </c>
      <c r="CA19" s="240">
        <v>40281.49</v>
      </c>
      <c r="CB19" s="240">
        <v>37022.83</v>
      </c>
      <c r="CC19" s="240">
        <v>33479.089999999997</v>
      </c>
    </row>
    <row r="20" spans="1:81">
      <c r="A20" s="102" t="s">
        <v>543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v>88413.978000000003</v>
      </c>
      <c r="AQ20" s="5">
        <v>86197.698999999993</v>
      </c>
      <c r="AR20" s="5">
        <v>86044.076000000001</v>
      </c>
      <c r="AS20" s="5">
        <v>83507.061000000002</v>
      </c>
      <c r="AT20" s="5">
        <v>83286.033520933299</v>
      </c>
      <c r="AU20" s="5">
        <v>81060.004417466596</v>
      </c>
      <c r="AV20" s="5">
        <v>79147.068082666607</v>
      </c>
      <c r="AW20" s="5">
        <v>77163.8328506666</v>
      </c>
      <c r="AX20" s="5">
        <v>81365.610650666596</v>
      </c>
      <c r="AY20" s="5">
        <v>77068.265856333193</v>
      </c>
      <c r="AZ20" s="5">
        <v>74358.676433000001</v>
      </c>
      <c r="BA20" s="5">
        <v>75183.444050499893</v>
      </c>
      <c r="BB20" s="5">
        <v>74774.185241666593</v>
      </c>
      <c r="BC20" s="5">
        <v>71336.205581333197</v>
      </c>
      <c r="BD20" s="5">
        <v>70150.542119999795</v>
      </c>
      <c r="BE20" s="5">
        <v>69096.754303666501</v>
      </c>
      <c r="BF20" s="5">
        <v>70094.968536333297</v>
      </c>
      <c r="BG20" s="5">
        <v>67337.320922666506</v>
      </c>
      <c r="BH20" s="5">
        <v>66341.763144666606</v>
      </c>
      <c r="BI20" s="5">
        <v>61138.362000000001</v>
      </c>
      <c r="BJ20" s="5">
        <v>63614</v>
      </c>
      <c r="BK20" s="5">
        <v>77942</v>
      </c>
      <c r="BL20" s="5">
        <v>77822.373514999897</v>
      </c>
      <c r="BM20" s="5">
        <v>76518.300399333297</v>
      </c>
      <c r="BN20" s="5">
        <v>74320.8538833333</v>
      </c>
      <c r="BO20" s="5">
        <v>72086.225716666406</v>
      </c>
      <c r="BP20" s="5">
        <v>68180.589260999899</v>
      </c>
      <c r="BQ20" s="5">
        <v>66640.672449999794</v>
      </c>
      <c r="BR20" s="5">
        <v>54966.096012499896</v>
      </c>
      <c r="BS20" s="5">
        <v>58830.397429999895</v>
      </c>
      <c r="BT20" s="5">
        <v>53368.535877777598</v>
      </c>
      <c r="BU20" s="5">
        <v>55607.026772499899</v>
      </c>
      <c r="BV20" s="5">
        <v>52889</v>
      </c>
      <c r="BW20" s="5">
        <v>53140</v>
      </c>
      <c r="BX20" s="5">
        <v>49221</v>
      </c>
      <c r="BY20" s="5">
        <v>45589</v>
      </c>
      <c r="BZ20" s="5">
        <v>50218.07</v>
      </c>
      <c r="CA20" s="5">
        <v>45800.89</v>
      </c>
      <c r="CB20" s="5">
        <v>42333.77</v>
      </c>
      <c r="CC20" s="5">
        <v>40007</v>
      </c>
    </row>
    <row r="21" spans="1:81">
      <c r="A21" s="102" t="s">
        <v>544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v>61290.991999999998</v>
      </c>
      <c r="AQ21" s="5">
        <v>61938.84</v>
      </c>
      <c r="AR21" s="5">
        <v>61917.476999999999</v>
      </c>
      <c r="AS21" s="5">
        <v>62096.353999999999</v>
      </c>
      <c r="AT21" s="5">
        <v>59148.546837199901</v>
      </c>
      <c r="AU21" s="5">
        <v>59931.8770344</v>
      </c>
      <c r="AV21" s="5">
        <v>61638.205738891302</v>
      </c>
      <c r="AW21" s="5">
        <v>59957.701352513897</v>
      </c>
      <c r="AX21" s="5">
        <v>58539.251610333296</v>
      </c>
      <c r="AY21" s="5">
        <v>58711.382814999801</v>
      </c>
      <c r="AZ21" s="5">
        <v>59164.328317333297</v>
      </c>
      <c r="BA21" s="5">
        <v>60330.814574666503</v>
      </c>
      <c r="BB21" s="5">
        <v>60856.546417666497</v>
      </c>
      <c r="BC21" s="5">
        <v>57480.458669666499</v>
      </c>
      <c r="BD21" s="5">
        <v>58005.933979395901</v>
      </c>
      <c r="BE21" s="5">
        <v>56269.220143499799</v>
      </c>
      <c r="BF21" s="5">
        <v>52377.070463166499</v>
      </c>
      <c r="BG21" s="5">
        <v>53132.657323166502</v>
      </c>
      <c r="BH21" s="5">
        <v>52841.015138333103</v>
      </c>
      <c r="BI21" s="5">
        <v>50728.404000000002</v>
      </c>
      <c r="BJ21" s="5">
        <v>59547</v>
      </c>
      <c r="BK21" s="5">
        <v>79646</v>
      </c>
      <c r="BL21" s="5">
        <v>61618.279508333195</v>
      </c>
      <c r="BM21" s="5">
        <v>65428.859948833298</v>
      </c>
      <c r="BN21" s="5">
        <v>70375.915286000003</v>
      </c>
      <c r="BO21" s="5">
        <v>59644.091769999795</v>
      </c>
      <c r="BP21" s="5">
        <v>51931</v>
      </c>
      <c r="BQ21" s="5">
        <v>52842.748293333199</v>
      </c>
      <c r="BR21" s="5">
        <v>52395.137000000002</v>
      </c>
      <c r="BS21" s="5">
        <v>48265.488744999901</v>
      </c>
      <c r="BT21" s="5">
        <v>42630.1805488889</v>
      </c>
      <c r="BU21" s="5">
        <v>41677.398538333204</v>
      </c>
      <c r="BV21" s="5">
        <v>35777</v>
      </c>
      <c r="BW21" s="5">
        <v>32907</v>
      </c>
      <c r="BX21" s="5">
        <v>32568</v>
      </c>
      <c r="BY21" s="5">
        <v>29489.55</v>
      </c>
      <c r="BZ21" s="5">
        <v>27398.21</v>
      </c>
      <c r="CA21" s="5">
        <v>26143.62</v>
      </c>
      <c r="CB21" s="5">
        <v>25085</v>
      </c>
      <c r="CC21" s="5">
        <v>23739.98</v>
      </c>
    </row>
    <row r="22" spans="1:81">
      <c r="A22" s="14" t="s">
        <v>545</v>
      </c>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40"/>
      <c r="AA22" s="240"/>
      <c r="AB22" s="240"/>
      <c r="AC22" s="240"/>
      <c r="AD22" s="240"/>
      <c r="AE22" s="240"/>
      <c r="AF22" s="240"/>
      <c r="AG22" s="240"/>
      <c r="AH22" s="240"/>
      <c r="AI22" s="240"/>
      <c r="AJ22" s="240"/>
      <c r="AK22" s="240"/>
      <c r="AL22" s="240"/>
      <c r="AM22" s="240"/>
      <c r="AN22" s="240"/>
      <c r="AO22" s="240"/>
      <c r="AP22" s="240">
        <v>149704.97</v>
      </c>
      <c r="AQ22" s="240">
        <v>148136.53899999999</v>
      </c>
      <c r="AR22" s="240">
        <v>147961.55300000001</v>
      </c>
      <c r="AS22" s="240">
        <v>145603.41500000001</v>
      </c>
      <c r="AT22" s="240">
        <v>142434.58035813319</v>
      </c>
      <c r="AU22" s="240">
        <v>140991.88145186659</v>
      </c>
      <c r="AV22" s="240">
        <v>140785.2738215579</v>
      </c>
      <c r="AW22" s="240">
        <v>137121.53420318049</v>
      </c>
      <c r="AX22" s="240">
        <v>139904.86226099989</v>
      </c>
      <c r="AY22" s="240">
        <v>135779.64867133298</v>
      </c>
      <c r="AZ22" s="240">
        <v>133523.00475033329</v>
      </c>
      <c r="BA22" s="240">
        <v>135514.2586251664</v>
      </c>
      <c r="BB22" s="240">
        <v>135630.73165933311</v>
      </c>
      <c r="BC22" s="240">
        <v>128816.66425099969</v>
      </c>
      <c r="BD22" s="240">
        <v>128156.47609939569</v>
      </c>
      <c r="BE22" s="240">
        <v>125365.9744471663</v>
      </c>
      <c r="BF22" s="240">
        <v>122472.0389994998</v>
      </c>
      <c r="BG22" s="240">
        <v>120469.97824583302</v>
      </c>
      <c r="BH22" s="240">
        <v>119182.7782829997</v>
      </c>
      <c r="BI22" s="240">
        <v>111866.76575000001</v>
      </c>
      <c r="BJ22" s="240">
        <v>123161</v>
      </c>
      <c r="BK22" s="240">
        <v>157588.40723149999</v>
      </c>
      <c r="BL22" s="240">
        <v>139440.65302333309</v>
      </c>
      <c r="BM22" s="240">
        <v>141947.1603481666</v>
      </c>
      <c r="BN22" s="240">
        <v>144696.7691693333</v>
      </c>
      <c r="BO22" s="240">
        <v>131730.3174866662</v>
      </c>
      <c r="BP22" s="240">
        <v>120111.71986466649</v>
      </c>
      <c r="BQ22" s="240">
        <v>119483.420743333</v>
      </c>
      <c r="BR22" s="240">
        <v>107361.2332958332</v>
      </c>
      <c r="BS22" s="240">
        <v>107095.88617499979</v>
      </c>
      <c r="BT22" s="240">
        <v>95998.716426666506</v>
      </c>
      <c r="BU22" s="240">
        <v>97284.425310833118</v>
      </c>
      <c r="BV22" s="240">
        <v>88666</v>
      </c>
      <c r="BW22" s="240">
        <v>86047</v>
      </c>
      <c r="BX22" s="240">
        <v>81789</v>
      </c>
      <c r="BY22" s="240">
        <v>75078.55</v>
      </c>
      <c r="BZ22" s="240">
        <v>77616.28</v>
      </c>
      <c r="CA22" s="240">
        <v>71944.509999999995</v>
      </c>
      <c r="CB22" s="240">
        <v>67418.76999999999</v>
      </c>
      <c r="CC22" s="240">
        <v>63746.979999999996</v>
      </c>
    </row>
    <row r="23" spans="1:81">
      <c r="A23" s="102" t="s">
        <v>546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v>148394.114</v>
      </c>
      <c r="AQ23" s="5">
        <v>143433.03200000001</v>
      </c>
      <c r="AR23" s="5">
        <v>149815.65599999999</v>
      </c>
      <c r="AS23" s="5">
        <v>142902.08600000001</v>
      </c>
      <c r="AT23" s="5">
        <v>147745.3322550146</v>
      </c>
      <c r="AU23" s="5">
        <v>144848.18874469999</v>
      </c>
      <c r="AV23" s="5">
        <v>144753.64861833339</v>
      </c>
      <c r="AW23" s="5">
        <v>137578.19824966649</v>
      </c>
      <c r="AX23" s="5">
        <v>139956.1910296666</v>
      </c>
      <c r="AY23" s="5">
        <v>136744.10740899979</v>
      </c>
      <c r="AZ23" s="5">
        <v>128919.8751966665</v>
      </c>
      <c r="BA23" s="5">
        <v>133716.00571266649</v>
      </c>
      <c r="BB23" s="5">
        <v>133960.62179100001</v>
      </c>
      <c r="BC23" s="5">
        <v>123588.045895</v>
      </c>
      <c r="BD23" s="5">
        <v>130835.89595966641</v>
      </c>
      <c r="BE23" s="5">
        <v>122562.23075966651</v>
      </c>
      <c r="BF23" s="5">
        <v>121590.8026703331</v>
      </c>
      <c r="BG23" s="5">
        <v>108466.6414754999</v>
      </c>
      <c r="BH23" s="5">
        <v>110005.0062916665</v>
      </c>
      <c r="BI23" s="5">
        <v>107168.613</v>
      </c>
      <c r="BJ23" s="5">
        <v>122756</v>
      </c>
      <c r="BK23" s="5">
        <v>124204.08598066701</v>
      </c>
      <c r="BL23" s="5">
        <v>122887.37081066651</v>
      </c>
      <c r="BM23" s="5">
        <v>112907.63807933321</v>
      </c>
      <c r="BN23" s="5">
        <v>116066.61863199991</v>
      </c>
      <c r="BO23" s="5">
        <v>96655.263965999795</v>
      </c>
      <c r="BP23" s="5">
        <v>98234.247708666488</v>
      </c>
      <c r="BQ23" s="5">
        <v>96277.305493333202</v>
      </c>
      <c r="BR23" s="5">
        <v>87625.463499996607</v>
      </c>
      <c r="BS23" s="5">
        <v>57328.363775999904</v>
      </c>
      <c r="BT23" s="5">
        <v>53206.588090444297</v>
      </c>
      <c r="BU23" s="5">
        <v>50712.525988333204</v>
      </c>
      <c r="BV23" s="5">
        <v>30993</v>
      </c>
      <c r="BW23" s="5">
        <v>27547</v>
      </c>
      <c r="BX23" s="5">
        <v>33329</v>
      </c>
      <c r="BY23" s="5">
        <v>24277</v>
      </c>
      <c r="BZ23" s="5">
        <v>24593.03</v>
      </c>
      <c r="CA23" s="5">
        <v>24104.19</v>
      </c>
      <c r="CB23" s="5">
        <v>21179.11</v>
      </c>
      <c r="CC23" s="5">
        <v>18618.080000000002</v>
      </c>
    </row>
    <row r="24" spans="1:81">
      <c r="A24" s="102" t="s">
        <v>547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v>26937.606</v>
      </c>
      <c r="AQ24" s="5">
        <v>23762.569</v>
      </c>
      <c r="AR24" s="5">
        <v>24313.162</v>
      </c>
      <c r="AS24" s="5">
        <v>22440.197</v>
      </c>
      <c r="AT24" s="5">
        <v>21647.7096042292</v>
      </c>
      <c r="AU24" s="5">
        <v>19332.477385132901</v>
      </c>
      <c r="AV24" s="5">
        <v>20041.007615563802</v>
      </c>
      <c r="AW24" s="5">
        <v>19114.3207293288</v>
      </c>
      <c r="AX24" s="5">
        <v>21130.608392718899</v>
      </c>
      <c r="AY24" s="5">
        <v>17789.8365295435</v>
      </c>
      <c r="AZ24" s="5">
        <v>18155.490065999798</v>
      </c>
      <c r="BA24" s="5">
        <v>18772.9540222182</v>
      </c>
      <c r="BB24" s="5">
        <v>17963.6084884103</v>
      </c>
      <c r="BC24" s="5">
        <v>14903.1627967075</v>
      </c>
      <c r="BD24" s="5">
        <v>15441.3677976256</v>
      </c>
      <c r="BE24" s="5">
        <v>14646.4769609998</v>
      </c>
      <c r="BF24" s="5">
        <v>12987.1964526664</v>
      </c>
      <c r="BG24" s="5">
        <v>11196.4741299455</v>
      </c>
      <c r="BH24" s="5">
        <v>12638.4805977291</v>
      </c>
      <c r="BI24" s="5">
        <v>11212.516</v>
      </c>
      <c r="BJ24" s="5">
        <v>11971</v>
      </c>
      <c r="BK24" s="5">
        <v>13604</v>
      </c>
      <c r="BL24" s="5">
        <v>12878.1761383331</v>
      </c>
      <c r="BM24" s="5">
        <v>12736.008059166601</v>
      </c>
      <c r="BN24" s="5">
        <v>12427.844708999901</v>
      </c>
      <c r="BO24" s="5">
        <v>10706.7537583333</v>
      </c>
      <c r="BP24" s="5">
        <v>10680</v>
      </c>
      <c r="BQ24" s="5">
        <v>9899.6045933331989</v>
      </c>
      <c r="BR24" s="5">
        <v>9796.4670000000006</v>
      </c>
      <c r="BS24" s="5">
        <v>8071.6257299999006</v>
      </c>
      <c r="BT24" s="5">
        <v>8057.4502766665009</v>
      </c>
      <c r="BU24" s="5">
        <v>7633.8801399999993</v>
      </c>
      <c r="BV24" s="5">
        <v>2069</v>
      </c>
      <c r="BW24" s="5">
        <v>2294</v>
      </c>
      <c r="BX24" s="5">
        <v>4608</v>
      </c>
      <c r="BY24" s="5">
        <v>4211.5200000000004</v>
      </c>
      <c r="BZ24" s="5">
        <v>3832.38</v>
      </c>
      <c r="CA24" s="5">
        <v>3173.47</v>
      </c>
      <c r="CB24" s="5">
        <v>2779</v>
      </c>
      <c r="CC24" s="5">
        <v>2556.56</v>
      </c>
    </row>
    <row r="25" spans="1:81">
      <c r="A25" s="14" t="s">
        <v>548</v>
      </c>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40"/>
      <c r="AA25" s="240"/>
      <c r="AB25" s="240"/>
      <c r="AC25" s="240"/>
      <c r="AD25" s="240"/>
      <c r="AE25" s="240"/>
      <c r="AF25" s="240"/>
      <c r="AG25" s="240"/>
      <c r="AH25" s="240"/>
      <c r="AI25" s="240"/>
      <c r="AJ25" s="240"/>
      <c r="AK25" s="240"/>
      <c r="AL25" s="240"/>
      <c r="AM25" s="240"/>
      <c r="AN25" s="240"/>
      <c r="AO25" s="240"/>
      <c r="AP25" s="240">
        <v>175331.72</v>
      </c>
      <c r="AQ25" s="240">
        <v>167195.601</v>
      </c>
      <c r="AR25" s="240">
        <v>174128.818</v>
      </c>
      <c r="AS25" s="240">
        <v>165342.283</v>
      </c>
      <c r="AT25" s="240">
        <v>169393.04185924379</v>
      </c>
      <c r="AU25" s="240">
        <v>164180.66612983288</v>
      </c>
      <c r="AV25" s="240">
        <v>164794.6562338972</v>
      </c>
      <c r="AW25" s="240">
        <v>156692.51897899527</v>
      </c>
      <c r="AX25" s="240">
        <v>161086.79942238549</v>
      </c>
      <c r="AY25" s="240">
        <v>154533.94393854329</v>
      </c>
      <c r="AZ25" s="240">
        <v>147075.36526266631</v>
      </c>
      <c r="BA25" s="240">
        <v>152488.9597348847</v>
      </c>
      <c r="BB25" s="240">
        <v>151924.23027941032</v>
      </c>
      <c r="BC25" s="240">
        <v>138491.20869170749</v>
      </c>
      <c r="BD25" s="240">
        <v>146277.26375729201</v>
      </c>
      <c r="BE25" s="240">
        <v>137208.70772066631</v>
      </c>
      <c r="BF25" s="240">
        <v>134577.99912299949</v>
      </c>
      <c r="BG25" s="240">
        <v>119663.1156054454</v>
      </c>
      <c r="BH25" s="240">
        <v>122643.4868893956</v>
      </c>
      <c r="BI25" s="240">
        <v>118381.12889000001</v>
      </c>
      <c r="BJ25" s="240">
        <v>134726</v>
      </c>
      <c r="BK25" s="240">
        <v>137808.066248833</v>
      </c>
      <c r="BL25" s="240">
        <v>135765.5469489996</v>
      </c>
      <c r="BM25" s="240">
        <v>125643.4988379998</v>
      </c>
      <c r="BN25" s="240">
        <v>128494.46334099981</v>
      </c>
      <c r="BO25" s="240">
        <v>107362.0177243331</v>
      </c>
      <c r="BP25" s="240">
        <v>108914.46835199971</v>
      </c>
      <c r="BQ25" s="240">
        <v>106176.91008666641</v>
      </c>
      <c r="BR25" s="240">
        <v>97421.930639996499</v>
      </c>
      <c r="BS25" s="240">
        <v>65399.989505999809</v>
      </c>
      <c r="BT25" s="240">
        <v>61264.038367110799</v>
      </c>
      <c r="BU25" s="240">
        <v>58346.406128333198</v>
      </c>
      <c r="BV25" s="240">
        <v>33062</v>
      </c>
      <c r="BW25" s="240">
        <v>29841</v>
      </c>
      <c r="BX25" s="240">
        <v>37937</v>
      </c>
      <c r="BY25" s="240">
        <v>28488.52</v>
      </c>
      <c r="BZ25" s="240">
        <v>28425.41</v>
      </c>
      <c r="CA25" s="240">
        <v>27277.66</v>
      </c>
      <c r="CB25" s="240">
        <v>23958.11</v>
      </c>
      <c r="CC25" s="240">
        <v>21174.640000000003</v>
      </c>
    </row>
    <row r="26" spans="1:81">
      <c r="A26" s="14" t="s">
        <v>549</v>
      </c>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40"/>
      <c r="AA26" s="240"/>
      <c r="AB26" s="240"/>
      <c r="AC26" s="240"/>
      <c r="AD26" s="240"/>
      <c r="AE26" s="240"/>
      <c r="AF26" s="240"/>
      <c r="AG26" s="240"/>
      <c r="AH26" s="240"/>
      <c r="AI26" s="240"/>
      <c r="AJ26" s="240"/>
      <c r="AK26" s="240"/>
      <c r="AL26" s="240"/>
      <c r="AM26" s="240"/>
      <c r="AN26" s="240"/>
      <c r="AO26" s="240"/>
      <c r="AP26" s="240">
        <v>552937.59300000011</v>
      </c>
      <c r="AQ26" s="240">
        <v>538154.97</v>
      </c>
      <c r="AR26" s="240">
        <v>557939.42999999993</v>
      </c>
      <c r="AS26" s="240">
        <v>570402.15800000005</v>
      </c>
      <c r="AT26" s="240">
        <v>579604.94447188126</v>
      </c>
      <c r="AU26" s="240">
        <v>542863.13258586661</v>
      </c>
      <c r="AV26" s="240">
        <v>574395.72326666664</v>
      </c>
      <c r="AW26" s="240">
        <v>579256.20883366652</v>
      </c>
      <c r="AX26" s="240">
        <v>540430.40300066641</v>
      </c>
      <c r="AY26" s="240">
        <v>513190.3638821661</v>
      </c>
      <c r="AZ26" s="240">
        <v>511081.75529399974</v>
      </c>
      <c r="BA26" s="240">
        <v>506319.58707166614</v>
      </c>
      <c r="BB26" s="240">
        <v>493370.77475616639</v>
      </c>
      <c r="BC26" s="240">
        <v>442983.64203316648</v>
      </c>
      <c r="BD26" s="240">
        <v>450322.49024266581</v>
      </c>
      <c r="BE26" s="240">
        <v>412759.43998999952</v>
      </c>
      <c r="BF26" s="240">
        <v>359425.13465033279</v>
      </c>
      <c r="BG26" s="240">
        <v>330305.77110533271</v>
      </c>
      <c r="BH26" s="240">
        <v>340257.51788899966</v>
      </c>
      <c r="BI26" s="240">
        <v>324379.299</v>
      </c>
      <c r="BJ26" s="240">
        <v>326994</v>
      </c>
      <c r="BK26" s="240">
        <v>312145.8670618321</v>
      </c>
      <c r="BL26" s="240">
        <v>318469.92572866642</v>
      </c>
      <c r="BM26" s="240">
        <v>315117.40524166619</v>
      </c>
      <c r="BN26" s="240">
        <v>312257.20593199984</v>
      </c>
      <c r="BO26" s="240">
        <v>276051.13773266599</v>
      </c>
      <c r="BP26" s="240">
        <v>259609.082798166</v>
      </c>
      <c r="BQ26" s="240">
        <v>260477.10812666599</v>
      </c>
      <c r="BR26" s="240">
        <v>218156.66559749591</v>
      </c>
      <c r="BS26" s="240">
        <v>215517.1127359994</v>
      </c>
      <c r="BT26" s="240">
        <v>203714.02470711039</v>
      </c>
      <c r="BU26" s="240">
        <v>211557.78374749969</v>
      </c>
      <c r="BV26" s="240">
        <v>198125</v>
      </c>
      <c r="BW26" s="240">
        <v>175380</v>
      </c>
      <c r="BX26" s="240">
        <v>168479</v>
      </c>
      <c r="BY26" s="240">
        <v>162544</v>
      </c>
      <c r="BZ26" s="240">
        <v>164191.76</v>
      </c>
      <c r="CA26" s="240">
        <v>154439.44999999998</v>
      </c>
      <c r="CB26" s="240">
        <v>144426.45000000001</v>
      </c>
      <c r="CC26" s="240">
        <v>129977.76</v>
      </c>
    </row>
    <row r="27" spans="1:81">
      <c r="A27" s="14" t="s">
        <v>550</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40"/>
      <c r="AA27" s="240"/>
      <c r="AB27" s="240"/>
      <c r="AC27" s="240"/>
      <c r="AD27" s="240"/>
      <c r="AE27" s="240"/>
      <c r="AF27" s="240"/>
      <c r="AG27" s="240"/>
      <c r="AH27" s="240"/>
      <c r="AI27" s="240"/>
      <c r="AJ27" s="240"/>
      <c r="AK27" s="240"/>
      <c r="AL27" s="240"/>
      <c r="AM27" s="240"/>
      <c r="AN27" s="240"/>
      <c r="AO27" s="240"/>
      <c r="AP27" s="240">
        <v>584241.89899999998</v>
      </c>
      <c r="AQ27" s="240">
        <v>540695.30799999996</v>
      </c>
      <c r="AR27" s="240">
        <v>529440.49800000002</v>
      </c>
      <c r="AS27" s="240">
        <v>524214.46399999998</v>
      </c>
      <c r="AT27" s="240">
        <v>502555.03881969559</v>
      </c>
      <c r="AU27" s="240">
        <v>469077.42656099953</v>
      </c>
      <c r="AV27" s="240">
        <v>457468.92188205972</v>
      </c>
      <c r="AW27" s="240">
        <v>442801.15558876615</v>
      </c>
      <c r="AX27" s="240">
        <v>432398.79710871866</v>
      </c>
      <c r="AY27" s="240">
        <v>404358.75563304289</v>
      </c>
      <c r="AZ27" s="240">
        <v>392579.24758366606</v>
      </c>
      <c r="BA27" s="240">
        <v>390376.50454471778</v>
      </c>
      <c r="BB27" s="240">
        <v>388943.39069657639</v>
      </c>
      <c r="BC27" s="240">
        <v>343540.53626987379</v>
      </c>
      <c r="BD27" s="240">
        <v>342176.24880716903</v>
      </c>
      <c r="BE27" s="240">
        <v>330713.03858083265</v>
      </c>
      <c r="BF27" s="240">
        <v>309611.68237233284</v>
      </c>
      <c r="BG27" s="240">
        <v>286311.15350894514</v>
      </c>
      <c r="BH27" s="240">
        <v>280604.42864872876</v>
      </c>
      <c r="BI27" s="240">
        <v>270007.875</v>
      </c>
      <c r="BJ27" s="240">
        <v>315994</v>
      </c>
      <c r="BK27" s="240">
        <v>412334</v>
      </c>
      <c r="BL27" s="240">
        <v>320082.93090399948</v>
      </c>
      <c r="BM27" s="240">
        <v>338243.70889383322</v>
      </c>
      <c r="BN27" s="240">
        <v>354871.27423166652</v>
      </c>
      <c r="BO27" s="240">
        <v>291480.6530146664</v>
      </c>
      <c r="BP27" s="240">
        <v>254667</v>
      </c>
      <c r="BQ27" s="240">
        <v>248138.11692942629</v>
      </c>
      <c r="BR27" s="240">
        <v>241632.08100000001</v>
      </c>
      <c r="BS27" s="240">
        <v>216258.76867666634</v>
      </c>
      <c r="BT27" s="240">
        <v>197579.74295222279</v>
      </c>
      <c r="BU27" s="240">
        <v>188297.38324166651</v>
      </c>
      <c r="BV27" s="240">
        <v>164166</v>
      </c>
      <c r="BW27" s="240">
        <v>145528</v>
      </c>
      <c r="BX27" s="240">
        <v>138963</v>
      </c>
      <c r="BY27" s="240">
        <v>121049.70000000001</v>
      </c>
      <c r="BZ27" s="240">
        <v>117375.20999999999</v>
      </c>
      <c r="CA27" s="240">
        <v>108182.2</v>
      </c>
      <c r="CB27" s="240">
        <v>102063.48</v>
      </c>
      <c r="CC27" s="240">
        <v>95218.76999999999</v>
      </c>
    </row>
    <row r="28" spans="1:81">
      <c r="A28" s="14" t="s">
        <v>447</v>
      </c>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40"/>
      <c r="AA28" s="240"/>
      <c r="AB28" s="240"/>
      <c r="AC28" s="240"/>
      <c r="AD28" s="240"/>
      <c r="AE28" s="240"/>
      <c r="AF28" s="240"/>
      <c r="AG28" s="240"/>
      <c r="AH28" s="240"/>
      <c r="AI28" s="240"/>
      <c r="AJ28" s="240"/>
      <c r="AK28" s="240"/>
      <c r="AL28" s="240"/>
      <c r="AM28" s="240"/>
      <c r="AN28" s="240"/>
      <c r="AO28" s="240"/>
      <c r="AP28" s="240">
        <v>1137179.4920000001</v>
      </c>
      <c r="AQ28" s="240">
        <v>1078850.2779999999</v>
      </c>
      <c r="AR28" s="240">
        <v>1087379.9280000001</v>
      </c>
      <c r="AS28" s="240">
        <v>1094616.6220000002</v>
      </c>
      <c r="AT28" s="240">
        <v>1082159.9832915768</v>
      </c>
      <c r="AU28" s="240">
        <v>1011940.5591468661</v>
      </c>
      <c r="AV28" s="240">
        <v>1031864.6451487263</v>
      </c>
      <c r="AW28" s="240">
        <v>1022057.3644224326</v>
      </c>
      <c r="AX28" s="240">
        <v>972829.20010938507</v>
      </c>
      <c r="AY28" s="240">
        <v>917549.11951520899</v>
      </c>
      <c r="AZ28" s="240">
        <v>903661.00287766568</v>
      </c>
      <c r="BA28" s="240">
        <v>896696.09161638399</v>
      </c>
      <c r="BB28" s="240">
        <v>882314.16545274295</v>
      </c>
      <c r="BC28" s="240">
        <v>786524.17830304021</v>
      </c>
      <c r="BD28" s="240">
        <v>792498.73904983466</v>
      </c>
      <c r="BE28" s="240">
        <v>743472.47857083217</v>
      </c>
      <c r="BF28" s="240">
        <v>669036.81702266564</v>
      </c>
      <c r="BG28" s="240">
        <v>616616.92461427778</v>
      </c>
      <c r="BH28" s="240">
        <v>620861.94653772842</v>
      </c>
      <c r="BI28" s="240">
        <v>594387.17313999997</v>
      </c>
      <c r="BJ28" s="240">
        <v>642988</v>
      </c>
      <c r="BK28" s="240">
        <v>724479.67865083204</v>
      </c>
      <c r="BL28" s="240">
        <v>638552.85663266596</v>
      </c>
      <c r="BM28" s="240">
        <v>653360.96683499939</v>
      </c>
      <c r="BN28" s="240">
        <v>667128.35959633277</v>
      </c>
      <c r="BO28" s="240">
        <v>567531.36116399895</v>
      </c>
      <c r="BP28" s="240">
        <v>514275.97078799893</v>
      </c>
      <c r="BQ28" s="240">
        <v>508615.22505609231</v>
      </c>
      <c r="BR28" s="240">
        <v>459788.74629916239</v>
      </c>
      <c r="BS28" s="240">
        <v>431775.88141266571</v>
      </c>
      <c r="BT28" s="240">
        <v>401293.76765933319</v>
      </c>
      <c r="BU28" s="240">
        <v>399855.16698916617</v>
      </c>
      <c r="BV28" s="240">
        <v>362293</v>
      </c>
      <c r="BW28" s="240">
        <v>320908</v>
      </c>
      <c r="BX28" s="240">
        <v>307442</v>
      </c>
      <c r="BY28" s="240">
        <v>283593.7</v>
      </c>
      <c r="BZ28" s="240">
        <v>281566.96999999997</v>
      </c>
      <c r="CA28" s="240">
        <v>262621.64999999997</v>
      </c>
      <c r="CB28" s="240">
        <v>246489.93</v>
      </c>
      <c r="CC28" s="240">
        <v>225196.52999999997</v>
      </c>
    </row>
    <row r="29" spans="1:81">
      <c r="A29" s="76"/>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row>
    <row r="30" spans="1:81">
      <c r="A30" s="76"/>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row>
    <row r="31" spans="1:81" ht="15.6" customHeight="1">
      <c r="A31" s="229" t="s">
        <v>551</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t="s">
        <v>396</v>
      </c>
      <c r="AW31" s="231" t="s">
        <v>397</v>
      </c>
      <c r="AX31" s="231" t="s">
        <v>398</v>
      </c>
      <c r="AY31" s="231" t="s">
        <v>399</v>
      </c>
      <c r="AZ31" s="231" t="s">
        <v>400</v>
      </c>
      <c r="BA31" s="231" t="s">
        <v>401</v>
      </c>
      <c r="BB31" s="231" t="s">
        <v>402</v>
      </c>
      <c r="BC31" s="231" t="s">
        <v>403</v>
      </c>
      <c r="BD31" s="231" t="s">
        <v>404</v>
      </c>
      <c r="BE31" s="231" t="s">
        <v>405</v>
      </c>
      <c r="BF31" s="231" t="s">
        <v>406</v>
      </c>
      <c r="BG31" s="231" t="s">
        <v>407</v>
      </c>
      <c r="BH31" s="231" t="s">
        <v>408</v>
      </c>
      <c r="BI31" s="231" t="s">
        <v>409</v>
      </c>
      <c r="BJ31" s="231" t="s">
        <v>410</v>
      </c>
      <c r="BK31" s="231" t="s">
        <v>411</v>
      </c>
      <c r="BL31" s="231" t="s">
        <v>412</v>
      </c>
      <c r="BM31" s="231" t="s">
        <v>413</v>
      </c>
      <c r="BN31" s="231" t="s">
        <v>414</v>
      </c>
      <c r="BO31" s="231" t="s">
        <v>415</v>
      </c>
      <c r="BP31" s="231" t="s">
        <v>416</v>
      </c>
      <c r="BQ31" s="231" t="s">
        <v>417</v>
      </c>
      <c r="BR31" s="231" t="s">
        <v>418</v>
      </c>
      <c r="BS31" s="231" t="s">
        <v>480</v>
      </c>
      <c r="BT31" s="231" t="s">
        <v>481</v>
      </c>
      <c r="BU31" s="231" t="s">
        <v>482</v>
      </c>
      <c r="BV31" s="231" t="s">
        <v>422</v>
      </c>
      <c r="BW31" s="231" t="s">
        <v>423</v>
      </c>
      <c r="BX31" s="231" t="s">
        <v>424</v>
      </c>
      <c r="BY31" s="231" t="s">
        <v>425</v>
      </c>
      <c r="BZ31" s="231" t="s">
        <v>426</v>
      </c>
      <c r="CA31" s="231" t="s">
        <v>427</v>
      </c>
      <c r="CB31" s="231" t="s">
        <v>428</v>
      </c>
      <c r="CC31" s="231" t="s">
        <v>429</v>
      </c>
    </row>
    <row r="32" spans="1:81" ht="15.6" customHeight="1">
      <c r="A32" s="104" t="s">
        <v>552</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51">
        <v>192552.11076605489</v>
      </c>
      <c r="AW32" s="51">
        <v>203685.98574868593</v>
      </c>
      <c r="AX32" s="51">
        <v>173278.46896666661</v>
      </c>
      <c r="AY32" s="51">
        <v>175244.02180333307</v>
      </c>
      <c r="AZ32" s="51">
        <v>179331.67982333328</v>
      </c>
      <c r="BA32" s="51">
        <v>197480.04729666669</v>
      </c>
      <c r="BB32" s="51">
        <v>207545.1001366665</v>
      </c>
      <c r="BC32" s="51">
        <v>183824.49600000001</v>
      </c>
      <c r="BD32" s="51">
        <v>192021.85500000001</v>
      </c>
      <c r="BE32" s="51">
        <v>181035.81599999999</v>
      </c>
      <c r="BF32" s="51">
        <v>136468.5294899999</v>
      </c>
      <c r="BG32" s="51">
        <v>125185.03344139992</v>
      </c>
      <c r="BH32" s="51">
        <v>123929.467</v>
      </c>
      <c r="BI32" s="51">
        <v>122682.36500000001</v>
      </c>
      <c r="BJ32" s="51">
        <v>138384</v>
      </c>
      <c r="BK32" s="51">
        <v>168085</v>
      </c>
      <c r="BL32" s="77">
        <v>144805.3504899999</v>
      </c>
      <c r="BM32" s="51">
        <v>154270.7973699999</v>
      </c>
      <c r="BN32" s="51">
        <v>156399.18840999992</v>
      </c>
      <c r="BO32" s="51">
        <v>148598.50457666648</v>
      </c>
      <c r="BP32" s="51">
        <v>140470</v>
      </c>
      <c r="BQ32" s="51">
        <v>151629.75332666651</v>
      </c>
      <c r="BR32" s="51">
        <v>120915.4328591665</v>
      </c>
      <c r="BS32" s="51">
        <v>112881.1063793332</v>
      </c>
      <c r="BT32" s="51">
        <v>103904.19505711101</v>
      </c>
      <c r="BU32" s="51">
        <v>116336.16431083321</v>
      </c>
      <c r="BV32" s="77">
        <v>145652.32</v>
      </c>
      <c r="BW32" s="77">
        <v>147235.92000000001</v>
      </c>
      <c r="BX32" s="77">
        <v>155335.70000000001</v>
      </c>
      <c r="BY32" s="77">
        <v>157180.98000000001</v>
      </c>
      <c r="BZ32" s="77">
        <v>158101.41</v>
      </c>
      <c r="CA32" s="77">
        <v>146342.57999999999</v>
      </c>
      <c r="CB32" s="77">
        <v>140658.39000000001</v>
      </c>
      <c r="CC32" s="77">
        <v>126346.28</v>
      </c>
    </row>
    <row r="33" spans="1:81" ht="15.6" customHeight="1">
      <c r="A33" s="104" t="s">
        <v>553</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101">
        <v>0.18660597751006544</v>
      </c>
      <c r="AW33" s="101">
        <v>0.19929016984657161</v>
      </c>
      <c r="AX33" s="101">
        <v>0.1781180796661769</v>
      </c>
      <c r="AY33" s="101">
        <v>0.19099143367487945</v>
      </c>
      <c r="AZ33" s="101">
        <v>0.19845017019906805</v>
      </c>
      <c r="BA33" s="101">
        <v>0.22023074388635869</v>
      </c>
      <c r="BB33" s="101">
        <v>0.23522811744744984</v>
      </c>
      <c r="BC33" s="101">
        <v>0.2337175398683983</v>
      </c>
      <c r="BD33" s="101">
        <v>0.2422992561858513</v>
      </c>
      <c r="BE33" s="101">
        <v>0.24350035975508183</v>
      </c>
      <c r="BF33" s="101">
        <v>0.20397760783526001</v>
      </c>
      <c r="BG33" s="101">
        <v>0.20301913302121721</v>
      </c>
      <c r="BH33" s="101">
        <v>0.19960873377906255</v>
      </c>
      <c r="BI33" s="101">
        <v>0.20640143418960324</v>
      </c>
      <c r="BJ33" s="101">
        <v>0.21522019073450827</v>
      </c>
      <c r="BK33" s="101">
        <v>0.2320078878030335</v>
      </c>
      <c r="BL33" s="101">
        <v>0.22677112628328691</v>
      </c>
      <c r="BM33" s="101">
        <v>0.23611878456302035</v>
      </c>
      <c r="BN33" s="101">
        <v>0.23443642615438237</v>
      </c>
      <c r="BO33" s="101">
        <v>0.26183311574516871</v>
      </c>
      <c r="BP33" s="101">
        <v>0.27314128596124171</v>
      </c>
      <c r="BQ33" s="101">
        <v>0.29812271803295726</v>
      </c>
      <c r="BR33" s="101">
        <v>0.26298040966077202</v>
      </c>
      <c r="BS33" s="101">
        <v>0.26143448774862937</v>
      </c>
      <c r="BT33" s="101">
        <v>0.25892302206227508</v>
      </c>
      <c r="BU33" s="101">
        <v>0.29094575715207716</v>
      </c>
      <c r="BV33" s="101">
        <v>0.36087641770611079</v>
      </c>
      <c r="BW33" s="101">
        <v>0.45881037555935039</v>
      </c>
      <c r="BX33" s="101">
        <v>0.50525204754067443</v>
      </c>
      <c r="BY33" s="101">
        <v>0.55424707953667518</v>
      </c>
      <c r="BZ33" s="101">
        <v>0.56150552744165982</v>
      </c>
      <c r="CA33" s="101">
        <v>0.55723730316978815</v>
      </c>
      <c r="CB33" s="101">
        <v>0.57064558377699248</v>
      </c>
      <c r="CC33" s="101">
        <v>0.56104896465322984</v>
      </c>
    </row>
    <row r="34" spans="1:81" ht="15.6" customHeight="1">
      <c r="A34" s="105"/>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row>
    <row r="35" spans="1:81" ht="15.6" customHeight="1">
      <c r="A35" s="76"/>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row>
    <row r="36" spans="1:81" ht="15.6" customHeight="1">
      <c r="A36" s="229" t="s">
        <v>554</v>
      </c>
      <c r="B36" s="231" t="s">
        <v>456</v>
      </c>
      <c r="C36" s="231" t="s">
        <v>457</v>
      </c>
      <c r="D36" s="231" t="s">
        <v>458</v>
      </c>
      <c r="E36" s="231" t="s">
        <v>459</v>
      </c>
      <c r="F36" s="231" t="s">
        <v>460</v>
      </c>
      <c r="G36" s="231" t="s">
        <v>461</v>
      </c>
      <c r="H36" s="231" t="s">
        <v>462</v>
      </c>
      <c r="I36" s="231" t="s">
        <v>463</v>
      </c>
      <c r="J36" s="231" t="s">
        <v>464</v>
      </c>
      <c r="K36" s="231" t="s">
        <v>465</v>
      </c>
      <c r="L36" s="231" t="s">
        <v>466</v>
      </c>
      <c r="M36" s="231" t="s">
        <v>467</v>
      </c>
      <c r="N36" s="231" t="s">
        <v>468</v>
      </c>
      <c r="O36" s="231" t="s">
        <v>469</v>
      </c>
      <c r="P36" s="231" t="s">
        <v>470</v>
      </c>
      <c r="Q36" s="231" t="s">
        <v>471</v>
      </c>
      <c r="R36" s="231" t="s">
        <v>472</v>
      </c>
      <c r="S36" s="231" t="s">
        <v>473</v>
      </c>
      <c r="T36" s="231" t="s">
        <v>474</v>
      </c>
      <c r="U36" s="231" t="s">
        <v>475</v>
      </c>
      <c r="V36" s="231" t="s">
        <v>476</v>
      </c>
      <c r="W36" s="231" t="s">
        <v>477</v>
      </c>
      <c r="X36" s="231" t="s">
        <v>478</v>
      </c>
      <c r="Y36" s="231" t="s">
        <v>479</v>
      </c>
      <c r="Z36" s="231" t="s">
        <v>374</v>
      </c>
      <c r="AA36" s="231" t="s">
        <v>375</v>
      </c>
      <c r="AB36" s="231" t="s">
        <v>376</v>
      </c>
      <c r="AC36" s="231" t="s">
        <v>377</v>
      </c>
      <c r="AD36" s="231" t="s">
        <v>378</v>
      </c>
      <c r="AE36" s="231" t="s">
        <v>379</v>
      </c>
      <c r="AF36" s="231" t="s">
        <v>380</v>
      </c>
      <c r="AG36" s="231" t="s">
        <v>381</v>
      </c>
      <c r="AH36" s="231" t="s">
        <v>382</v>
      </c>
      <c r="AI36" s="231" t="s">
        <v>383</v>
      </c>
      <c r="AJ36" s="231" t="s">
        <v>384</v>
      </c>
      <c r="AK36" s="231" t="s">
        <v>385</v>
      </c>
      <c r="AL36" s="231" t="s">
        <v>386</v>
      </c>
      <c r="AM36" s="231" t="s">
        <v>387</v>
      </c>
      <c r="AN36" s="231" t="s">
        <v>388</v>
      </c>
      <c r="AO36" s="231" t="s">
        <v>389</v>
      </c>
      <c r="AP36" s="231" t="s">
        <v>390</v>
      </c>
      <c r="AQ36" s="231" t="s">
        <v>391</v>
      </c>
      <c r="AR36" s="231" t="s">
        <v>392</v>
      </c>
      <c r="AS36" s="231" t="s">
        <v>393</v>
      </c>
      <c r="AT36" s="231" t="s">
        <v>394</v>
      </c>
      <c r="AU36" s="231" t="s">
        <v>395</v>
      </c>
      <c r="AV36" s="231" t="s">
        <v>396</v>
      </c>
      <c r="AW36" s="231" t="s">
        <v>397</v>
      </c>
      <c r="AX36" s="231" t="s">
        <v>398</v>
      </c>
      <c r="AY36" s="231" t="s">
        <v>399</v>
      </c>
      <c r="AZ36" s="231" t="s">
        <v>400</v>
      </c>
      <c r="BA36" s="231" t="s">
        <v>401</v>
      </c>
      <c r="BB36" s="231" t="s">
        <v>402</v>
      </c>
      <c r="BC36" s="231" t="s">
        <v>403</v>
      </c>
      <c r="BD36" s="231" t="s">
        <v>404</v>
      </c>
      <c r="BE36" s="231" t="s">
        <v>405</v>
      </c>
      <c r="BF36" s="231" t="s">
        <v>406</v>
      </c>
      <c r="BG36" s="231" t="s">
        <v>407</v>
      </c>
      <c r="BH36" s="231" t="s">
        <v>408</v>
      </c>
      <c r="BI36" s="231" t="s">
        <v>409</v>
      </c>
      <c r="BJ36" s="231" t="s">
        <v>410</v>
      </c>
      <c r="BK36" s="231" t="s">
        <v>411</v>
      </c>
      <c r="BL36" s="231" t="s">
        <v>412</v>
      </c>
      <c r="BM36" s="231" t="s">
        <v>413</v>
      </c>
      <c r="BN36" s="231" t="s">
        <v>414</v>
      </c>
      <c r="BO36" s="231" t="s">
        <v>415</v>
      </c>
      <c r="BP36" s="231" t="s">
        <v>416</v>
      </c>
      <c r="BQ36" s="231" t="s">
        <v>417</v>
      </c>
      <c r="BR36" s="231" t="s">
        <v>418</v>
      </c>
      <c r="BS36" s="231" t="s">
        <v>480</v>
      </c>
      <c r="BT36" s="231" t="s">
        <v>481</v>
      </c>
      <c r="BU36" s="231" t="s">
        <v>482</v>
      </c>
      <c r="BV36" s="231" t="s">
        <v>422</v>
      </c>
      <c r="BW36" s="231" t="s">
        <v>423</v>
      </c>
      <c r="BX36" s="231" t="s">
        <v>424</v>
      </c>
      <c r="BY36" s="231" t="s">
        <v>425</v>
      </c>
      <c r="BZ36" s="231" t="s">
        <v>426</v>
      </c>
      <c r="CA36" s="231" t="s">
        <v>427</v>
      </c>
      <c r="CB36" s="231" t="s">
        <v>428</v>
      </c>
      <c r="CC36" s="231" t="s">
        <v>429</v>
      </c>
    </row>
    <row r="37" spans="1:81" ht="15.6" customHeight="1">
      <c r="A37" s="102" t="s">
        <v>555</v>
      </c>
      <c r="B37" s="5">
        <v>1628299</v>
      </c>
      <c r="C37" s="5">
        <v>1611387</v>
      </c>
      <c r="D37" s="5">
        <v>1581443</v>
      </c>
      <c r="E37" s="5">
        <v>1577502</v>
      </c>
      <c r="F37" s="5">
        <v>1597899</v>
      </c>
      <c r="G37" s="5">
        <v>1591802</v>
      </c>
      <c r="H37" s="5">
        <v>1595529</v>
      </c>
      <c r="I37" s="5">
        <v>1623437</v>
      </c>
      <c r="J37" s="5">
        <v>1625695</v>
      </c>
      <c r="K37" s="5">
        <v>1631848</v>
      </c>
      <c r="L37" s="5">
        <v>1644536</v>
      </c>
      <c r="M37" s="5">
        <v>1653229</v>
      </c>
      <c r="N37" s="5">
        <v>1651481</v>
      </c>
      <c r="O37" s="5">
        <v>1638464</v>
      </c>
      <c r="P37" s="5">
        <v>1628430</v>
      </c>
      <c r="Q37" s="5">
        <v>1586891</v>
      </c>
      <c r="R37" s="5">
        <v>1564048</v>
      </c>
      <c r="S37" s="5">
        <v>1537740</v>
      </c>
      <c r="T37" s="5">
        <v>1507345</v>
      </c>
      <c r="U37" s="5">
        <v>1488458</v>
      </c>
      <c r="V37" s="5">
        <v>1465712</v>
      </c>
      <c r="W37" s="5">
        <v>1447391</v>
      </c>
      <c r="X37" s="5">
        <v>1429114</v>
      </c>
      <c r="Y37" s="5">
        <v>1407446</v>
      </c>
      <c r="Z37" s="5">
        <v>1367033</v>
      </c>
      <c r="AA37" s="5">
        <v>1343571</v>
      </c>
      <c r="AB37" s="51">
        <v>1311477</v>
      </c>
      <c r="AC37" s="51">
        <v>1288641</v>
      </c>
      <c r="AD37" s="51">
        <v>1319914</v>
      </c>
      <c r="AE37" s="51">
        <v>1303646</v>
      </c>
      <c r="AF37" s="51">
        <v>1189779</v>
      </c>
      <c r="AG37" s="51">
        <v>1168401</v>
      </c>
      <c r="AH37" s="51">
        <v>1143765</v>
      </c>
      <c r="AI37" s="51">
        <v>1129513</v>
      </c>
      <c r="AJ37" s="51">
        <v>1116520</v>
      </c>
      <c r="AK37" s="51">
        <v>1099512</v>
      </c>
      <c r="AL37" s="51">
        <v>1036386</v>
      </c>
      <c r="AM37" s="51">
        <v>1036689</v>
      </c>
      <c r="AN37" s="51">
        <v>1025099</v>
      </c>
      <c r="AO37" s="51">
        <v>1003631</v>
      </c>
      <c r="AP37" s="51">
        <v>982441</v>
      </c>
      <c r="AQ37" s="51">
        <v>964713</v>
      </c>
      <c r="AR37" s="51">
        <v>946946</v>
      </c>
      <c r="AS37" s="51">
        <v>928526</v>
      </c>
      <c r="AT37" s="51">
        <v>907762</v>
      </c>
      <c r="AU37" s="51">
        <v>898113</v>
      </c>
      <c r="AV37" s="51">
        <v>882862</v>
      </c>
      <c r="AW37" s="51">
        <v>871648</v>
      </c>
      <c r="AX37" s="51">
        <v>861186</v>
      </c>
      <c r="AY37" s="51">
        <v>850355</v>
      </c>
      <c r="AZ37" s="51">
        <v>831603</v>
      </c>
      <c r="BA37" s="51">
        <v>806353</v>
      </c>
      <c r="BB37" s="51">
        <v>790263</v>
      </c>
      <c r="BC37" s="51">
        <v>778804</v>
      </c>
      <c r="BD37" s="51">
        <v>766904</v>
      </c>
      <c r="BE37" s="51">
        <v>755177</v>
      </c>
      <c r="BF37" s="51">
        <v>737661</v>
      </c>
      <c r="BG37" s="51">
        <v>720210</v>
      </c>
      <c r="BH37" s="51">
        <v>698420</v>
      </c>
      <c r="BI37" s="51">
        <v>682884</v>
      </c>
      <c r="BJ37" s="51">
        <v>660700</v>
      </c>
      <c r="BK37" s="51">
        <v>648636</v>
      </c>
      <c r="BL37" s="51">
        <v>628852</v>
      </c>
      <c r="BM37" s="51">
        <v>609779</v>
      </c>
      <c r="BN37" s="51">
        <v>587913</v>
      </c>
      <c r="BO37" s="51">
        <v>569770</v>
      </c>
      <c r="BP37" s="51">
        <v>552728</v>
      </c>
      <c r="BQ37" s="51">
        <v>533646</v>
      </c>
      <c r="BR37" s="51">
        <v>499383</v>
      </c>
      <c r="BS37" s="51">
        <v>487878</v>
      </c>
      <c r="BT37" s="51">
        <v>473239</v>
      </c>
      <c r="BU37" s="51">
        <v>459142</v>
      </c>
      <c r="BV37" s="51">
        <v>446916</v>
      </c>
      <c r="BW37" s="51">
        <v>432871</v>
      </c>
      <c r="BX37" s="51">
        <v>415678</v>
      </c>
      <c r="BY37" s="51">
        <v>400338</v>
      </c>
      <c r="BZ37" s="51">
        <v>382354</v>
      </c>
      <c r="CA37" s="51">
        <v>353727</v>
      </c>
      <c r="CB37" s="51">
        <v>325394</v>
      </c>
      <c r="CC37" s="51">
        <v>301744</v>
      </c>
    </row>
    <row r="38" spans="1:81" ht="15.6" customHeight="1">
      <c r="A38" s="102" t="s">
        <v>556</v>
      </c>
      <c r="B38" s="5">
        <v>410529</v>
      </c>
      <c r="C38" s="5">
        <v>435245</v>
      </c>
      <c r="D38" s="5">
        <v>441197</v>
      </c>
      <c r="E38" s="5">
        <v>455005</v>
      </c>
      <c r="F38" s="5">
        <v>453764</v>
      </c>
      <c r="G38" s="5">
        <v>462619</v>
      </c>
      <c r="H38" s="5">
        <v>489214</v>
      </c>
      <c r="I38" s="5">
        <v>473607</v>
      </c>
      <c r="J38" s="5">
        <v>476769</v>
      </c>
      <c r="K38" s="5">
        <v>473600</v>
      </c>
      <c r="L38" s="5">
        <v>467278</v>
      </c>
      <c r="M38" s="5">
        <v>465126</v>
      </c>
      <c r="N38" s="5">
        <v>462468</v>
      </c>
      <c r="O38" s="5">
        <v>463296</v>
      </c>
      <c r="P38" s="5">
        <v>465382</v>
      </c>
      <c r="Q38" s="5">
        <v>470241</v>
      </c>
      <c r="R38" s="5">
        <v>469836</v>
      </c>
      <c r="S38" s="5">
        <v>465440</v>
      </c>
      <c r="T38" s="5">
        <v>456643</v>
      </c>
      <c r="U38" s="5">
        <v>463516</v>
      </c>
      <c r="V38" s="5">
        <v>462792</v>
      </c>
      <c r="W38" s="5">
        <v>460664</v>
      </c>
      <c r="X38" s="5">
        <v>453685</v>
      </c>
      <c r="Y38" s="5">
        <v>450060</v>
      </c>
      <c r="Z38" s="5">
        <v>459821</v>
      </c>
      <c r="AA38" s="5">
        <v>465512</v>
      </c>
      <c r="AB38" s="51">
        <v>471854</v>
      </c>
      <c r="AC38" s="51">
        <v>474630</v>
      </c>
      <c r="AD38" s="51">
        <v>478949</v>
      </c>
      <c r="AE38" s="51">
        <v>481488</v>
      </c>
      <c r="AF38" s="51">
        <v>483338</v>
      </c>
      <c r="AG38" s="51">
        <v>489214</v>
      </c>
      <c r="AH38" s="51">
        <v>493831</v>
      </c>
      <c r="AI38" s="51">
        <v>509541</v>
      </c>
      <c r="AJ38" s="51">
        <v>524032</v>
      </c>
      <c r="AK38" s="51">
        <v>543341</v>
      </c>
      <c r="AL38" s="51">
        <v>367525</v>
      </c>
      <c r="AM38" s="51">
        <v>366763</v>
      </c>
      <c r="AN38" s="51">
        <v>383361</v>
      </c>
      <c r="AO38" s="51">
        <v>384404</v>
      </c>
      <c r="AP38" s="51">
        <v>381065</v>
      </c>
      <c r="AQ38" s="51">
        <v>363665</v>
      </c>
      <c r="AR38" s="51">
        <v>367202</v>
      </c>
      <c r="AS38" s="51">
        <v>381761</v>
      </c>
      <c r="AT38" s="51">
        <v>394901</v>
      </c>
      <c r="AU38" s="51">
        <v>397976</v>
      </c>
      <c r="AV38" s="51">
        <v>587165</v>
      </c>
      <c r="AW38" s="51">
        <v>587938</v>
      </c>
      <c r="AX38" s="51">
        <v>583111</v>
      </c>
      <c r="AY38" s="51">
        <v>577154</v>
      </c>
      <c r="AZ38" s="51">
        <v>576958</v>
      </c>
      <c r="BA38" s="51">
        <v>581176</v>
      </c>
      <c r="BB38" s="51">
        <v>578464</v>
      </c>
      <c r="BC38" s="51">
        <v>571774</v>
      </c>
      <c r="BD38" s="51">
        <v>564649</v>
      </c>
      <c r="BE38" s="51">
        <v>556743</v>
      </c>
      <c r="BF38" s="51">
        <v>550735</v>
      </c>
      <c r="BG38" s="51">
        <v>543631</v>
      </c>
      <c r="BH38" s="51">
        <v>538040</v>
      </c>
      <c r="BI38" s="51">
        <v>532529</v>
      </c>
      <c r="BJ38" s="51">
        <v>521035</v>
      </c>
      <c r="BK38" s="51">
        <v>507523</v>
      </c>
      <c r="BL38" s="51">
        <v>497254</v>
      </c>
      <c r="BM38" s="51">
        <v>482446</v>
      </c>
      <c r="BN38" s="51">
        <v>468779</v>
      </c>
      <c r="BO38" s="51">
        <v>454794</v>
      </c>
      <c r="BP38" s="51">
        <v>441288</v>
      </c>
      <c r="BQ38" s="51">
        <v>428446</v>
      </c>
      <c r="BR38" s="51">
        <v>415038</v>
      </c>
      <c r="BS38" s="51">
        <v>400818</v>
      </c>
      <c r="BT38" s="51">
        <v>387482</v>
      </c>
      <c r="BU38" s="51">
        <v>371694</v>
      </c>
      <c r="BV38" s="51">
        <v>345998</v>
      </c>
      <c r="BW38" s="51">
        <v>320155</v>
      </c>
      <c r="BX38" s="51">
        <v>300076</v>
      </c>
      <c r="BY38" s="51">
        <v>280588</v>
      </c>
      <c r="BZ38" s="51">
        <v>261274</v>
      </c>
      <c r="CA38" s="51">
        <v>246223</v>
      </c>
      <c r="CB38" s="51">
        <v>232571</v>
      </c>
      <c r="CC38" s="51">
        <v>220594</v>
      </c>
    </row>
    <row r="39" spans="1:81" ht="15.6" customHeight="1">
      <c r="A39" s="14" t="s">
        <v>557</v>
      </c>
      <c r="B39" s="239">
        <v>2038828</v>
      </c>
      <c r="C39" s="239">
        <v>2046632</v>
      </c>
      <c r="D39" s="239">
        <v>2022640</v>
      </c>
      <c r="E39" s="239">
        <v>2032507</v>
      </c>
      <c r="F39" s="239">
        <v>2051663</v>
      </c>
      <c r="G39" s="239">
        <v>2054421</v>
      </c>
      <c r="H39" s="239">
        <v>2084743</v>
      </c>
      <c r="I39" s="239">
        <v>2097044</v>
      </c>
      <c r="J39" s="239">
        <v>2102464</v>
      </c>
      <c r="K39" s="239">
        <v>2105448</v>
      </c>
      <c r="L39" s="239">
        <v>2111814</v>
      </c>
      <c r="M39" s="239">
        <v>2118355</v>
      </c>
      <c r="N39" s="239">
        <v>2113949</v>
      </c>
      <c r="O39" s="239">
        <v>2101760</v>
      </c>
      <c r="P39" s="239">
        <v>2093812</v>
      </c>
      <c r="Q39" s="239">
        <v>2057132</v>
      </c>
      <c r="R39" s="239">
        <v>2033884</v>
      </c>
      <c r="S39" s="239">
        <v>2003180</v>
      </c>
      <c r="T39" s="239">
        <v>1963988</v>
      </c>
      <c r="U39" s="239">
        <v>1951974</v>
      </c>
      <c r="V39" s="239">
        <v>1928504</v>
      </c>
      <c r="W39" s="239">
        <v>1908055</v>
      </c>
      <c r="X39" s="239">
        <v>1882799</v>
      </c>
      <c r="Y39" s="239">
        <v>1857506</v>
      </c>
      <c r="Z39" s="240">
        <v>1826854</v>
      </c>
      <c r="AA39" s="240">
        <v>1809083</v>
      </c>
      <c r="AB39" s="240">
        <v>1783331</v>
      </c>
      <c r="AC39" s="240">
        <v>1763271</v>
      </c>
      <c r="AD39" s="240">
        <v>1798863</v>
      </c>
      <c r="AE39" s="240">
        <v>1785134</v>
      </c>
      <c r="AF39" s="240">
        <v>1673136</v>
      </c>
      <c r="AG39" s="240">
        <v>1638805</v>
      </c>
      <c r="AH39" s="240">
        <v>1639496</v>
      </c>
      <c r="AI39" s="240">
        <v>1639054</v>
      </c>
      <c r="AJ39" s="240">
        <v>1642452</v>
      </c>
      <c r="AK39" s="240">
        <v>1643062</v>
      </c>
      <c r="AL39" s="240">
        <v>1612911</v>
      </c>
      <c r="AM39" s="240">
        <v>1413452</v>
      </c>
      <c r="AN39" s="240">
        <v>1408650</v>
      </c>
      <c r="AO39" s="240">
        <v>1389935</v>
      </c>
      <c r="AP39" s="240">
        <v>1363525</v>
      </c>
      <c r="AQ39" s="240">
        <v>1530278</v>
      </c>
      <c r="AR39" s="240">
        <v>1514148</v>
      </c>
      <c r="AS39" s="240">
        <v>1500287</v>
      </c>
      <c r="AT39" s="240">
        <v>1492663</v>
      </c>
      <c r="AU39" s="240">
        <v>1484189</v>
      </c>
      <c r="AV39" s="240">
        <v>1470027</v>
      </c>
      <c r="AW39" s="240">
        <v>1459586</v>
      </c>
      <c r="AX39" s="240">
        <v>1444297</v>
      </c>
      <c r="AY39" s="240">
        <v>1427509</v>
      </c>
      <c r="AZ39" s="240">
        <v>1408561</v>
      </c>
      <c r="BA39" s="240">
        <v>1387529</v>
      </c>
      <c r="BB39" s="240">
        <v>1368727</v>
      </c>
      <c r="BC39" s="240">
        <v>1350578</v>
      </c>
      <c r="BD39" s="240">
        <v>1331553</v>
      </c>
      <c r="BE39" s="240">
        <v>1311920</v>
      </c>
      <c r="BF39" s="240">
        <v>1288396</v>
      </c>
      <c r="BG39" s="240">
        <v>1263841</v>
      </c>
      <c r="BH39" s="240">
        <v>1236460</v>
      </c>
      <c r="BI39" s="240">
        <v>1215413</v>
      </c>
      <c r="BJ39" s="240">
        <v>1181735</v>
      </c>
      <c r="BK39" s="240">
        <v>1156159</v>
      </c>
      <c r="BL39" s="240">
        <v>1126106</v>
      </c>
      <c r="BM39" s="240">
        <v>1092225</v>
      </c>
      <c r="BN39" s="240">
        <v>1056692</v>
      </c>
      <c r="BO39" s="240">
        <v>1024564</v>
      </c>
      <c r="BP39" s="240">
        <v>994016</v>
      </c>
      <c r="BQ39" s="240">
        <v>962092</v>
      </c>
      <c r="BR39" s="240">
        <v>914421</v>
      </c>
      <c r="BS39" s="240">
        <v>888696</v>
      </c>
      <c r="BT39" s="240">
        <v>860721</v>
      </c>
      <c r="BU39" s="240">
        <v>830836</v>
      </c>
      <c r="BV39" s="240">
        <v>792914</v>
      </c>
      <c r="BW39" s="240">
        <v>753026</v>
      </c>
      <c r="BX39" s="240">
        <v>715754</v>
      </c>
      <c r="BY39" s="240">
        <v>680926</v>
      </c>
      <c r="BZ39" s="240">
        <v>643628</v>
      </c>
      <c r="CA39" s="240">
        <v>599950</v>
      </c>
      <c r="CB39" s="240">
        <v>557965</v>
      </c>
      <c r="CC39" s="240">
        <v>522338</v>
      </c>
    </row>
    <row r="40" spans="1:81" ht="15.6" customHeight="1">
      <c r="A40" s="102" t="s">
        <v>558</v>
      </c>
      <c r="B40" s="5"/>
      <c r="C40" s="5"/>
      <c r="D40" s="5"/>
      <c r="E40" s="5"/>
      <c r="F40" s="5"/>
      <c r="G40" s="5">
        <v>197482</v>
      </c>
      <c r="H40" s="5">
        <v>178354</v>
      </c>
      <c r="I40" s="5">
        <v>161077</v>
      </c>
      <c r="J40" s="5">
        <v>148854</v>
      </c>
      <c r="K40" s="5">
        <v>138838</v>
      </c>
      <c r="L40" s="5">
        <v>129748</v>
      </c>
      <c r="M40" s="5">
        <v>121278</v>
      </c>
      <c r="N40" s="5">
        <v>114852</v>
      </c>
      <c r="O40" s="5">
        <v>107536</v>
      </c>
      <c r="P40" s="5">
        <v>100916</v>
      </c>
      <c r="Q40" s="5">
        <v>88728</v>
      </c>
      <c r="R40" s="5">
        <v>83667</v>
      </c>
      <c r="S40" s="5">
        <v>80439</v>
      </c>
      <c r="T40" s="5">
        <v>74400</v>
      </c>
      <c r="U40" s="5">
        <v>70407</v>
      </c>
      <c r="V40" s="5">
        <v>66532</v>
      </c>
      <c r="W40" s="5">
        <v>61991</v>
      </c>
      <c r="X40" s="5">
        <v>59021</v>
      </c>
      <c r="Y40" s="5">
        <v>55444</v>
      </c>
      <c r="Z40" s="5">
        <v>52137</v>
      </c>
      <c r="AA40" s="5">
        <v>48911</v>
      </c>
      <c r="AB40" s="51">
        <v>46134</v>
      </c>
      <c r="AC40" s="51">
        <v>43519</v>
      </c>
      <c r="AD40" s="51">
        <v>36766</v>
      </c>
      <c r="AE40" s="51">
        <v>34364</v>
      </c>
      <c r="AF40" s="51">
        <v>32406</v>
      </c>
      <c r="AG40" s="51">
        <v>32034</v>
      </c>
      <c r="AH40" s="51">
        <v>30168</v>
      </c>
      <c r="AI40" s="51">
        <v>28382</v>
      </c>
      <c r="AJ40" s="51">
        <v>27114</v>
      </c>
      <c r="AK40" s="51">
        <v>26798</v>
      </c>
      <c r="AL40" s="51">
        <v>26348</v>
      </c>
      <c r="AM40" s="51">
        <v>26107</v>
      </c>
      <c r="AN40" s="51">
        <v>26148</v>
      </c>
      <c r="AO40" s="51">
        <v>25000</v>
      </c>
      <c r="AP40" s="51">
        <v>23018</v>
      </c>
      <c r="AQ40" s="51">
        <v>21789</v>
      </c>
      <c r="AR40" s="51">
        <v>20140</v>
      </c>
      <c r="AS40" s="51">
        <v>18898</v>
      </c>
      <c r="AT40" s="51">
        <v>18106</v>
      </c>
      <c r="AU40" s="51">
        <v>17476</v>
      </c>
      <c r="AV40" s="51">
        <v>16439</v>
      </c>
      <c r="AW40" s="51">
        <v>15436</v>
      </c>
      <c r="AX40" s="51">
        <v>14467</v>
      </c>
      <c r="AY40" s="51">
        <v>13580</v>
      </c>
      <c r="AZ40" s="51">
        <v>12817</v>
      </c>
      <c r="BA40" s="51">
        <v>12217</v>
      </c>
      <c r="BB40" s="51">
        <v>11607</v>
      </c>
      <c r="BC40" s="51">
        <v>10597</v>
      </c>
      <c r="BD40" s="51">
        <v>9665</v>
      </c>
      <c r="BE40" s="51">
        <v>8977</v>
      </c>
      <c r="BF40" s="51">
        <v>8582</v>
      </c>
      <c r="BG40" s="51">
        <v>7857</v>
      </c>
      <c r="BH40" s="51">
        <v>7549</v>
      </c>
      <c r="BI40" s="51">
        <v>6414</v>
      </c>
      <c r="BJ40" s="51">
        <v>6358</v>
      </c>
      <c r="BK40" s="51">
        <v>6185</v>
      </c>
      <c r="BL40" s="51">
        <v>5974</v>
      </c>
      <c r="BM40" s="51">
        <v>5642</v>
      </c>
      <c r="BN40" s="51">
        <v>5199</v>
      </c>
      <c r="BO40" s="51">
        <v>4788</v>
      </c>
      <c r="BP40" s="51">
        <v>4617</v>
      </c>
      <c r="BQ40" s="51">
        <v>4509</v>
      </c>
      <c r="BR40" s="51">
        <v>4358</v>
      </c>
      <c r="BS40" s="51">
        <v>3995</v>
      </c>
      <c r="BT40" s="51">
        <v>3845</v>
      </c>
      <c r="BU40" s="51">
        <v>3633</v>
      </c>
      <c r="BV40" s="51">
        <v>0</v>
      </c>
      <c r="BW40" s="51">
        <v>0</v>
      </c>
      <c r="BX40" s="51">
        <v>0</v>
      </c>
      <c r="BY40" s="51">
        <v>0</v>
      </c>
      <c r="BZ40" s="51">
        <v>0</v>
      </c>
      <c r="CA40" s="51">
        <v>0</v>
      </c>
      <c r="CB40" s="51">
        <v>0</v>
      </c>
      <c r="CC40" s="51">
        <v>0</v>
      </c>
    </row>
    <row r="41" spans="1:81">
      <c r="A41" s="102" t="s">
        <v>559</v>
      </c>
      <c r="B41" s="5"/>
      <c r="C41" s="5"/>
      <c r="D41" s="5"/>
      <c r="E41" s="5"/>
      <c r="F41" s="5"/>
      <c r="G41" s="5">
        <v>265137</v>
      </c>
      <c r="H41" s="5">
        <v>311814</v>
      </c>
      <c r="I41" s="5">
        <v>312530</v>
      </c>
      <c r="J41" s="5">
        <v>327916</v>
      </c>
      <c r="K41" s="5">
        <v>334762</v>
      </c>
      <c r="L41" s="5">
        <v>337530</v>
      </c>
      <c r="M41" s="5">
        <v>343836</v>
      </c>
      <c r="N41" s="5">
        <v>347615</v>
      </c>
      <c r="O41" s="5">
        <v>355760</v>
      </c>
      <c r="P41" s="5">
        <v>364466</v>
      </c>
      <c r="Q41" s="5">
        <v>381513</v>
      </c>
      <c r="R41" s="5">
        <v>386169</v>
      </c>
      <c r="S41" s="5">
        <v>385001</v>
      </c>
      <c r="T41" s="5">
        <v>382243</v>
      </c>
      <c r="U41" s="5">
        <v>393109</v>
      </c>
      <c r="V41" s="5">
        <v>396260</v>
      </c>
      <c r="W41" s="5">
        <v>398673</v>
      </c>
      <c r="X41" s="5">
        <v>394664</v>
      </c>
      <c r="Y41" s="5">
        <v>347991</v>
      </c>
      <c r="Z41" s="5">
        <v>351524</v>
      </c>
      <c r="AA41" s="5">
        <v>350534</v>
      </c>
      <c r="AB41" s="51">
        <v>352052</v>
      </c>
      <c r="AC41" s="51">
        <v>344517</v>
      </c>
      <c r="AD41" s="51">
        <v>330021</v>
      </c>
      <c r="AE41" s="51">
        <v>330296</v>
      </c>
      <c r="AF41" s="51">
        <v>330085</v>
      </c>
      <c r="AG41" s="51">
        <v>339218</v>
      </c>
      <c r="AH41" s="51">
        <v>337435</v>
      </c>
      <c r="AI41" s="51">
        <v>340015</v>
      </c>
      <c r="AJ41" s="51">
        <v>375351</v>
      </c>
      <c r="AK41" s="51">
        <v>376625</v>
      </c>
      <c r="AL41" s="51">
        <v>377406</v>
      </c>
      <c r="AM41" s="51">
        <v>376709</v>
      </c>
      <c r="AN41" s="51">
        <v>398653</v>
      </c>
      <c r="AO41" s="51">
        <v>408040</v>
      </c>
      <c r="AP41" s="51">
        <v>398782</v>
      </c>
      <c r="AQ41" s="51">
        <v>388869</v>
      </c>
      <c r="AR41" s="51">
        <v>371191</v>
      </c>
      <c r="AS41" s="51">
        <v>370139</v>
      </c>
      <c r="AT41" s="51">
        <v>377968</v>
      </c>
      <c r="AU41" s="51">
        <v>376453</v>
      </c>
      <c r="AV41" s="51">
        <v>367745</v>
      </c>
      <c r="AW41" s="51">
        <v>357816</v>
      </c>
      <c r="AX41" s="51">
        <v>350543</v>
      </c>
      <c r="AY41" s="51">
        <v>314081</v>
      </c>
      <c r="AZ41" s="51">
        <v>306682</v>
      </c>
      <c r="BA41" s="51">
        <v>312132</v>
      </c>
      <c r="BB41" s="51">
        <v>310141</v>
      </c>
      <c r="BC41" s="51">
        <v>279663</v>
      </c>
      <c r="BD41" s="51">
        <v>263829</v>
      </c>
      <c r="BE41" s="51">
        <v>262675</v>
      </c>
      <c r="BF41" s="51">
        <v>261845</v>
      </c>
      <c r="BG41" s="51">
        <v>258778</v>
      </c>
      <c r="BH41" s="51">
        <v>256232</v>
      </c>
      <c r="BI41" s="51">
        <v>267278</v>
      </c>
      <c r="BJ41" s="51">
        <v>263588</v>
      </c>
      <c r="BK41" s="51">
        <v>255263</v>
      </c>
      <c r="BL41" s="51">
        <v>249438</v>
      </c>
      <c r="BM41" s="51">
        <v>240557</v>
      </c>
      <c r="BN41" s="51">
        <v>231913</v>
      </c>
      <c r="BO41" s="51">
        <v>223437</v>
      </c>
      <c r="BP41" s="51">
        <v>214423</v>
      </c>
      <c r="BQ41" s="51">
        <v>206875</v>
      </c>
      <c r="BR41" s="51">
        <v>189131</v>
      </c>
      <c r="BS41" s="51">
        <v>182117</v>
      </c>
      <c r="BT41" s="51">
        <v>174683</v>
      </c>
      <c r="BU41" s="51">
        <v>165060</v>
      </c>
      <c r="BV41" s="51">
        <v>150128</v>
      </c>
      <c r="BW41" s="51">
        <v>132005</v>
      </c>
      <c r="BX41" s="51">
        <v>124173</v>
      </c>
      <c r="BY41" s="51">
        <v>112609</v>
      </c>
      <c r="BZ41" s="51">
        <v>100866</v>
      </c>
      <c r="CA41" s="51">
        <v>91087</v>
      </c>
      <c r="CB41" s="51">
        <v>83332</v>
      </c>
      <c r="CC41" s="51">
        <v>76729</v>
      </c>
    </row>
    <row r="42" spans="1:81">
      <c r="A42" s="102" t="s">
        <v>560</v>
      </c>
      <c r="B42" s="5"/>
      <c r="C42" s="5"/>
      <c r="D42" s="5"/>
      <c r="E42" s="5"/>
      <c r="F42" s="5"/>
      <c r="G42" s="5"/>
      <c r="H42" s="5"/>
      <c r="I42" s="5"/>
      <c r="J42" s="5"/>
      <c r="K42" s="5"/>
      <c r="L42" s="5"/>
      <c r="M42" s="5"/>
      <c r="N42" s="5"/>
      <c r="O42" s="5"/>
      <c r="P42" s="5"/>
      <c r="Q42" s="5"/>
      <c r="R42" s="5"/>
      <c r="S42" s="5"/>
      <c r="T42" s="5"/>
      <c r="U42" s="5"/>
      <c r="V42" s="5"/>
      <c r="W42" s="5"/>
      <c r="X42" s="5"/>
      <c r="Y42" s="5">
        <v>46625</v>
      </c>
      <c r="Z42" s="5">
        <v>56160</v>
      </c>
      <c r="AA42" s="5">
        <v>66067</v>
      </c>
      <c r="AB42" s="51">
        <v>73668</v>
      </c>
      <c r="AC42" s="51">
        <v>86404</v>
      </c>
      <c r="AD42" s="51">
        <v>112162</v>
      </c>
      <c r="AE42" s="51">
        <v>116638</v>
      </c>
      <c r="AF42" s="51">
        <v>120676</v>
      </c>
      <c r="AG42" s="51">
        <v>117962</v>
      </c>
      <c r="AH42" s="51">
        <v>128128</v>
      </c>
      <c r="AI42" s="51">
        <v>140954</v>
      </c>
      <c r="AJ42" s="51">
        <v>123467</v>
      </c>
      <c r="AK42" s="51">
        <v>140127</v>
      </c>
      <c r="AL42" s="51">
        <v>153771</v>
      </c>
      <c r="AM42" s="51">
        <v>163947</v>
      </c>
      <c r="AN42" s="51">
        <v>148750</v>
      </c>
      <c r="AO42" s="51">
        <v>141345</v>
      </c>
      <c r="AP42" s="51">
        <v>149265</v>
      </c>
      <c r="AQ42" s="51">
        <v>154907</v>
      </c>
      <c r="AR42" s="51">
        <v>173952</v>
      </c>
      <c r="AS42" s="51">
        <v>182705</v>
      </c>
      <c r="AT42" s="51">
        <v>188827</v>
      </c>
      <c r="AU42" s="51">
        <v>194047</v>
      </c>
      <c r="AV42" s="51">
        <v>202981</v>
      </c>
      <c r="AW42" s="51">
        <v>214686</v>
      </c>
      <c r="AX42" s="51">
        <v>218101</v>
      </c>
      <c r="AY42" s="51">
        <v>249493</v>
      </c>
      <c r="AZ42" s="51">
        <v>257459</v>
      </c>
      <c r="BA42" s="51">
        <v>256827</v>
      </c>
      <c r="BB42" s="51">
        <v>256716</v>
      </c>
      <c r="BC42" s="51">
        <v>281514</v>
      </c>
      <c r="BD42" s="51">
        <v>291155</v>
      </c>
      <c r="BE42" s="51">
        <v>285090</v>
      </c>
      <c r="BF42" s="51">
        <v>280308</v>
      </c>
      <c r="BG42" s="51">
        <v>276996</v>
      </c>
      <c r="BH42" s="51">
        <v>274259</v>
      </c>
      <c r="BI42" s="51">
        <v>258837</v>
      </c>
      <c r="BJ42" s="51">
        <v>251089</v>
      </c>
      <c r="BK42" s="51">
        <v>246075</v>
      </c>
      <c r="BL42" s="51">
        <v>241842</v>
      </c>
      <c r="BM42" s="51">
        <v>236247</v>
      </c>
      <c r="BN42" s="51">
        <v>231667</v>
      </c>
      <c r="BO42" s="51">
        <v>226569</v>
      </c>
      <c r="BP42" s="51">
        <v>222248</v>
      </c>
      <c r="BQ42" s="51">
        <v>217062</v>
      </c>
      <c r="BR42" s="51">
        <v>221549</v>
      </c>
      <c r="BS42" s="51">
        <v>214706</v>
      </c>
      <c r="BT42" s="51">
        <v>208954</v>
      </c>
      <c r="BU42" s="51">
        <v>203001</v>
      </c>
      <c r="BV42" s="51">
        <v>195870</v>
      </c>
      <c r="BW42" s="51">
        <v>188150</v>
      </c>
      <c r="BX42" s="51">
        <v>175903</v>
      </c>
      <c r="BY42" s="51">
        <v>167979</v>
      </c>
      <c r="BZ42" s="51">
        <v>160408</v>
      </c>
      <c r="CA42" s="51">
        <v>155136</v>
      </c>
      <c r="CB42" s="51">
        <v>149239</v>
      </c>
      <c r="CC42" s="51">
        <v>143865</v>
      </c>
    </row>
    <row r="43" spans="1:81">
      <c r="A43" s="102" t="s">
        <v>561</v>
      </c>
      <c r="B43" s="5">
        <v>1603454</v>
      </c>
      <c r="C43" s="5">
        <v>1603666</v>
      </c>
      <c r="D43" s="5">
        <v>1599982</v>
      </c>
      <c r="E43" s="5">
        <v>1600961</v>
      </c>
      <c r="F43" s="5">
        <v>1600561</v>
      </c>
      <c r="G43" s="5">
        <v>1607189</v>
      </c>
      <c r="H43" s="5">
        <v>1626209</v>
      </c>
      <c r="I43" s="5">
        <v>1633919</v>
      </c>
      <c r="J43" s="5">
        <v>1642067</v>
      </c>
      <c r="K43" s="5">
        <v>1641995</v>
      </c>
      <c r="L43" s="5">
        <v>1639180</v>
      </c>
      <c r="M43" s="5">
        <v>1638863</v>
      </c>
      <c r="N43" s="5">
        <v>1633868</v>
      </c>
      <c r="O43" s="5">
        <v>1624222</v>
      </c>
      <c r="P43" s="5">
        <v>1615088</v>
      </c>
      <c r="Q43" s="5">
        <v>1581772</v>
      </c>
      <c r="R43" s="5">
        <v>1561736</v>
      </c>
      <c r="S43" s="5">
        <v>1538990</v>
      </c>
      <c r="T43" s="5">
        <v>1515890</v>
      </c>
      <c r="U43" s="5">
        <v>1501818</v>
      </c>
      <c r="V43" s="5">
        <v>1487474</v>
      </c>
      <c r="W43" s="5">
        <v>1469151</v>
      </c>
      <c r="X43" s="5">
        <v>1449239</v>
      </c>
      <c r="Y43" s="5">
        <v>1426860</v>
      </c>
      <c r="Z43" s="5">
        <v>1399896</v>
      </c>
      <c r="AA43" s="5">
        <v>1379547</v>
      </c>
      <c r="AB43" s="51">
        <v>1336425</v>
      </c>
      <c r="AC43" s="51">
        <v>1340451</v>
      </c>
      <c r="AD43" s="51">
        <v>1319441</v>
      </c>
      <c r="AE43" s="51">
        <v>1298946</v>
      </c>
      <c r="AF43" s="51">
        <v>1283666</v>
      </c>
      <c r="AG43" s="51">
        <v>1274413</v>
      </c>
      <c r="AH43" s="51">
        <v>1240812</v>
      </c>
      <c r="AI43" s="51">
        <v>1251394</v>
      </c>
      <c r="AJ43" s="51">
        <v>1239046</v>
      </c>
      <c r="AK43" s="51">
        <v>1261176</v>
      </c>
      <c r="AL43" s="51">
        <v>1236389</v>
      </c>
      <c r="AM43" s="51">
        <v>1250436</v>
      </c>
      <c r="AN43" s="51">
        <v>1247416</v>
      </c>
      <c r="AO43" s="51">
        <v>1233735</v>
      </c>
      <c r="AP43" s="51">
        <v>1211063</v>
      </c>
      <c r="AQ43" s="51">
        <v>1189504</v>
      </c>
      <c r="AR43" s="51">
        <v>1174316</v>
      </c>
      <c r="AS43" s="51">
        <v>1165040</v>
      </c>
      <c r="AT43" s="51">
        <v>1139021</v>
      </c>
      <c r="AU43" s="51">
        <v>1154449</v>
      </c>
      <c r="AV43" s="51">
        <v>1145125</v>
      </c>
      <c r="AW43" s="51">
        <v>1135678</v>
      </c>
      <c r="AX43" s="51">
        <v>1124869</v>
      </c>
      <c r="AY43" s="51">
        <v>1114863</v>
      </c>
      <c r="AZ43" s="51">
        <v>1106083</v>
      </c>
      <c r="BA43" s="51">
        <v>1095859</v>
      </c>
      <c r="BB43" s="51">
        <v>1083105</v>
      </c>
      <c r="BC43" s="51">
        <v>1070328</v>
      </c>
      <c r="BD43" s="51">
        <v>1059625</v>
      </c>
      <c r="BE43" s="51">
        <v>1048350</v>
      </c>
      <c r="BF43" s="51">
        <v>1031206</v>
      </c>
      <c r="BG43" s="51">
        <v>1013455</v>
      </c>
      <c r="BH43" s="51">
        <v>990178</v>
      </c>
      <c r="BI43" s="51">
        <v>968839</v>
      </c>
      <c r="BJ43" s="51">
        <v>944889</v>
      </c>
      <c r="BK43" s="51">
        <v>922227</v>
      </c>
      <c r="BL43" s="51">
        <v>898730</v>
      </c>
      <c r="BM43" s="51">
        <v>870385</v>
      </c>
      <c r="BN43" s="51">
        <v>843614</v>
      </c>
      <c r="BO43" s="51">
        <v>817088</v>
      </c>
      <c r="BP43" s="51">
        <v>790454</v>
      </c>
      <c r="BQ43" s="51">
        <v>766128</v>
      </c>
      <c r="BR43" s="51">
        <v>746571</v>
      </c>
      <c r="BS43" s="51">
        <v>726480</v>
      </c>
      <c r="BT43" s="51">
        <v>703377</v>
      </c>
      <c r="BU43" s="51">
        <v>678256</v>
      </c>
      <c r="BV43" s="51">
        <v>646742</v>
      </c>
      <c r="BW43" s="51">
        <v>611434</v>
      </c>
      <c r="BX43" s="51">
        <v>578378</v>
      </c>
      <c r="BY43" s="51">
        <v>548460</v>
      </c>
      <c r="BZ43" s="51">
        <v>516840</v>
      </c>
      <c r="CA43" s="51">
        <v>480660</v>
      </c>
      <c r="CB43" s="51">
        <v>442967</v>
      </c>
      <c r="CC43" s="51">
        <v>410850</v>
      </c>
    </row>
    <row r="44" spans="1:81">
      <c r="A44" s="102" t="s">
        <v>562</v>
      </c>
      <c r="B44" s="5"/>
      <c r="C44" s="5"/>
      <c r="D44" s="5"/>
      <c r="E44" s="5"/>
      <c r="F44" s="5"/>
      <c r="G44" s="5"/>
      <c r="H44" s="5"/>
      <c r="I44" s="5"/>
      <c r="J44" s="5"/>
      <c r="K44" s="5"/>
      <c r="L44" s="5"/>
      <c r="M44" s="5"/>
      <c r="N44" s="5"/>
      <c r="O44" s="5"/>
      <c r="P44" s="5"/>
      <c r="Q44" s="5"/>
      <c r="R44" s="5"/>
      <c r="S44" s="5"/>
      <c r="T44" s="5"/>
      <c r="U44" s="5"/>
      <c r="V44" s="5"/>
      <c r="W44" s="5"/>
      <c r="X44" s="5"/>
      <c r="Y44" s="5"/>
      <c r="Z44" s="5">
        <v>160388</v>
      </c>
      <c r="AA44" s="5">
        <v>157434</v>
      </c>
      <c r="AB44" s="51">
        <v>154916</v>
      </c>
      <c r="AC44" s="51">
        <v>152120</v>
      </c>
      <c r="AD44" s="51">
        <v>148670</v>
      </c>
      <c r="AE44" s="51">
        <v>146542</v>
      </c>
      <c r="AF44" s="51">
        <v>144724</v>
      </c>
      <c r="AG44" s="51">
        <v>142764</v>
      </c>
      <c r="AH44" s="51">
        <v>140326</v>
      </c>
      <c r="AI44" s="51">
        <v>143102</v>
      </c>
      <c r="AJ44" s="51">
        <v>141226</v>
      </c>
      <c r="AK44" s="51">
        <v>139512</v>
      </c>
      <c r="AL44" s="51">
        <v>137306</v>
      </c>
      <c r="AM44" s="51">
        <v>135012</v>
      </c>
      <c r="AN44" s="51">
        <v>132936</v>
      </c>
      <c r="AO44" s="51">
        <v>131872</v>
      </c>
      <c r="AP44" s="51">
        <v>129412</v>
      </c>
      <c r="AQ44" s="51">
        <v>127512</v>
      </c>
      <c r="AR44" s="51">
        <v>125328</v>
      </c>
      <c r="AS44" s="51">
        <v>123250</v>
      </c>
      <c r="AT44" s="51">
        <v>121442</v>
      </c>
      <c r="AU44" s="51">
        <v>120066</v>
      </c>
      <c r="AV44" s="51">
        <v>118218</v>
      </c>
      <c r="AW44" s="51">
        <v>116722</v>
      </c>
      <c r="AX44" s="51">
        <v>115096</v>
      </c>
      <c r="AY44" s="51">
        <v>113140</v>
      </c>
      <c r="AZ44" s="51">
        <v>111139</v>
      </c>
      <c r="BA44" s="51">
        <v>109182</v>
      </c>
      <c r="BB44" s="51">
        <v>107272</v>
      </c>
      <c r="BC44" s="51">
        <v>105474</v>
      </c>
      <c r="BD44" s="51">
        <v>103672</v>
      </c>
      <c r="BE44" s="51">
        <v>101968</v>
      </c>
      <c r="BF44" s="51">
        <v>99874</v>
      </c>
      <c r="BG44" s="51">
        <v>98039</v>
      </c>
      <c r="BH44" s="51">
        <v>96520</v>
      </c>
      <c r="BI44" s="51">
        <v>94818</v>
      </c>
      <c r="BJ44" s="51">
        <v>93306</v>
      </c>
      <c r="BK44" s="51">
        <v>91744</v>
      </c>
      <c r="BL44" s="51">
        <v>89326</v>
      </c>
      <c r="BM44" s="51">
        <v>86662</v>
      </c>
      <c r="BN44" s="51">
        <v>81564</v>
      </c>
      <c r="BO44" s="51">
        <v>79692</v>
      </c>
      <c r="BP44" s="51">
        <v>78384</v>
      </c>
      <c r="BQ44" s="51">
        <v>76274</v>
      </c>
      <c r="BR44" s="51">
        <v>77214</v>
      </c>
      <c r="BS44" s="51">
        <v>75246</v>
      </c>
      <c r="BT44" s="51">
        <v>73100</v>
      </c>
      <c r="BU44" s="51">
        <v>71070</v>
      </c>
      <c r="BV44" s="51">
        <v>68300</v>
      </c>
      <c r="BW44" s="51">
        <v>66404</v>
      </c>
      <c r="BX44" s="51">
        <v>64546</v>
      </c>
      <c r="BY44" s="51">
        <v>62596</v>
      </c>
      <c r="BZ44" s="51">
        <v>60562</v>
      </c>
      <c r="CA44" s="51">
        <v>58278</v>
      </c>
      <c r="CB44" s="51">
        <v>56294</v>
      </c>
      <c r="CC44" s="51">
        <v>54360</v>
      </c>
    </row>
    <row r="45" spans="1:81">
      <c r="A45" s="102" t="s">
        <v>563</v>
      </c>
      <c r="B45" s="5"/>
      <c r="C45" s="5"/>
      <c r="D45" s="5"/>
      <c r="E45" s="5"/>
      <c r="F45" s="5"/>
      <c r="G45" s="5"/>
      <c r="H45" s="5"/>
      <c r="I45" s="5"/>
      <c r="J45" s="5"/>
      <c r="K45" s="5"/>
      <c r="L45" s="5"/>
      <c r="M45" s="5"/>
      <c r="N45" s="5"/>
      <c r="O45" s="5"/>
      <c r="P45" s="5"/>
      <c r="Q45" s="5"/>
      <c r="R45" s="5"/>
      <c r="S45" s="5"/>
      <c r="T45" s="5"/>
      <c r="U45" s="5"/>
      <c r="V45" s="5"/>
      <c r="W45" s="5"/>
      <c r="X45" s="5"/>
      <c r="Y45" s="5"/>
      <c r="Z45" s="5">
        <v>61040</v>
      </c>
      <c r="AA45" s="5">
        <v>61952</v>
      </c>
      <c r="AB45" s="51">
        <v>61120</v>
      </c>
      <c r="AC45" s="51">
        <v>41400</v>
      </c>
      <c r="AD45" s="51">
        <v>40792</v>
      </c>
      <c r="AE45" s="51">
        <v>41016</v>
      </c>
      <c r="AF45" s="51">
        <v>41336</v>
      </c>
      <c r="AG45" s="51">
        <v>40488</v>
      </c>
      <c r="AH45" s="51">
        <v>40088</v>
      </c>
      <c r="AI45" s="51">
        <v>62128</v>
      </c>
      <c r="AJ45" s="51">
        <v>41480</v>
      </c>
      <c r="AK45" s="51">
        <v>40344</v>
      </c>
      <c r="AL45" s="51">
        <v>39976</v>
      </c>
      <c r="AM45" s="51">
        <v>39624</v>
      </c>
      <c r="AN45" s="51">
        <v>38888</v>
      </c>
      <c r="AO45" s="51">
        <v>38008</v>
      </c>
      <c r="AP45" s="51">
        <v>34100</v>
      </c>
      <c r="AQ45" s="51">
        <v>36312</v>
      </c>
      <c r="AR45" s="51">
        <v>54544</v>
      </c>
      <c r="AS45" s="51">
        <v>53488</v>
      </c>
      <c r="AT45" s="51">
        <v>52640</v>
      </c>
      <c r="AU45" s="51">
        <v>52064</v>
      </c>
      <c r="AV45" s="51">
        <v>50864</v>
      </c>
      <c r="AW45" s="51">
        <v>50016</v>
      </c>
      <c r="AX45" s="51">
        <v>48992</v>
      </c>
      <c r="AY45" s="51">
        <v>47856</v>
      </c>
      <c r="AZ45" s="51">
        <v>46720</v>
      </c>
      <c r="BA45" s="51">
        <v>45568</v>
      </c>
      <c r="BB45" s="51">
        <v>44400</v>
      </c>
      <c r="BC45" s="51">
        <v>43136</v>
      </c>
      <c r="BD45" s="51">
        <v>42736</v>
      </c>
      <c r="BE45" s="51">
        <v>40880</v>
      </c>
      <c r="BF45" s="51">
        <v>39776</v>
      </c>
      <c r="BG45" s="51">
        <v>38928</v>
      </c>
      <c r="BH45" s="51">
        <v>38432</v>
      </c>
      <c r="BI45" s="51">
        <v>37216</v>
      </c>
      <c r="BJ45" s="51">
        <v>36320</v>
      </c>
      <c r="BK45" s="51">
        <v>35568</v>
      </c>
      <c r="BL45" s="51">
        <v>34880</v>
      </c>
      <c r="BM45" s="51">
        <v>33808</v>
      </c>
      <c r="BN45" s="51">
        <v>32784</v>
      </c>
      <c r="BO45" s="51">
        <v>31664</v>
      </c>
      <c r="BP45" s="51">
        <v>31008</v>
      </c>
      <c r="BQ45" s="51">
        <v>29600</v>
      </c>
      <c r="BR45" s="51">
        <v>27456</v>
      </c>
      <c r="BS45" s="51">
        <v>26400</v>
      </c>
      <c r="BT45" s="51">
        <v>25744</v>
      </c>
      <c r="BU45" s="51">
        <v>24720</v>
      </c>
      <c r="BV45" s="51">
        <v>23392</v>
      </c>
      <c r="BW45" s="51">
        <v>22448</v>
      </c>
      <c r="BX45" s="51">
        <v>22160</v>
      </c>
      <c r="BY45" s="51">
        <v>20880</v>
      </c>
      <c r="BZ45" s="51">
        <v>19936</v>
      </c>
      <c r="CA45" s="51">
        <v>18832</v>
      </c>
      <c r="CB45" s="51">
        <v>18144</v>
      </c>
      <c r="CC45" s="51">
        <v>17408</v>
      </c>
    </row>
    <row r="46" spans="1:81">
      <c r="A46" s="102" t="s">
        <v>564</v>
      </c>
      <c r="B46" s="5"/>
      <c r="C46" s="5"/>
      <c r="D46" s="5"/>
      <c r="E46" s="5"/>
      <c r="F46" s="5"/>
      <c r="G46" s="5"/>
      <c r="H46" s="5"/>
      <c r="I46" s="5"/>
      <c r="J46" s="5"/>
      <c r="K46" s="5"/>
      <c r="L46" s="5"/>
      <c r="M46" s="5"/>
      <c r="N46" s="5"/>
      <c r="O46" s="5"/>
      <c r="P46" s="5"/>
      <c r="Q46" s="5"/>
      <c r="R46" s="5"/>
      <c r="S46" s="5"/>
      <c r="T46" s="5"/>
      <c r="U46" s="5"/>
      <c r="V46" s="5"/>
      <c r="W46" s="5"/>
      <c r="X46" s="5"/>
      <c r="Y46" s="5"/>
      <c r="Z46" s="5">
        <v>205530</v>
      </c>
      <c r="AA46" s="5">
        <v>210150</v>
      </c>
      <c r="AB46" s="51">
        <v>210870</v>
      </c>
      <c r="AC46" s="51">
        <v>210300</v>
      </c>
      <c r="AD46" s="51">
        <v>270941</v>
      </c>
      <c r="AE46" s="51">
        <v>279630</v>
      </c>
      <c r="AF46" s="51">
        <v>184410</v>
      </c>
      <c r="AG46" s="51">
        <v>181140</v>
      </c>
      <c r="AH46" s="51">
        <v>180270</v>
      </c>
      <c r="AI46" s="51">
        <v>182430</v>
      </c>
      <c r="AJ46" s="51">
        <v>182700</v>
      </c>
      <c r="AK46" s="51">
        <v>183030</v>
      </c>
      <c r="AL46" s="51">
        <v>141050</v>
      </c>
      <c r="AM46" s="51">
        <v>140341</v>
      </c>
      <c r="AN46" s="51">
        <v>141410</v>
      </c>
      <c r="AO46" s="51">
        <v>138320</v>
      </c>
      <c r="AP46" s="51">
        <v>138050</v>
      </c>
      <c r="AQ46" s="51">
        <v>138950</v>
      </c>
      <c r="AR46" s="51">
        <v>140941</v>
      </c>
      <c r="AS46" s="51">
        <v>139490</v>
      </c>
      <c r="AT46" s="51">
        <v>141341</v>
      </c>
      <c r="AU46" s="51">
        <v>140510</v>
      </c>
      <c r="AV46" s="51">
        <v>155820</v>
      </c>
      <c r="AW46" s="51">
        <v>157170</v>
      </c>
      <c r="AX46" s="51">
        <v>155340</v>
      </c>
      <c r="AY46" s="51">
        <v>151650</v>
      </c>
      <c r="AZ46" s="51">
        <v>144600</v>
      </c>
      <c r="BA46" s="51">
        <v>136920</v>
      </c>
      <c r="BB46" s="51">
        <v>133950</v>
      </c>
      <c r="BC46" s="51">
        <v>131640</v>
      </c>
      <c r="BD46" s="51">
        <v>125520</v>
      </c>
      <c r="BE46" s="51">
        <v>120720</v>
      </c>
      <c r="BF46" s="51">
        <v>117540</v>
      </c>
      <c r="BG46" s="51">
        <v>113400</v>
      </c>
      <c r="BH46" s="51">
        <v>111330</v>
      </c>
      <c r="BI46" s="51">
        <v>114540</v>
      </c>
      <c r="BJ46" s="51">
        <v>107220</v>
      </c>
      <c r="BK46" s="51">
        <v>106620</v>
      </c>
      <c r="BL46" s="51">
        <v>103170</v>
      </c>
      <c r="BM46" s="51">
        <v>101370</v>
      </c>
      <c r="BN46" s="51">
        <v>98730</v>
      </c>
      <c r="BO46" s="51">
        <v>96120</v>
      </c>
      <c r="BP46" s="51">
        <v>94170</v>
      </c>
      <c r="BQ46" s="51">
        <v>90090</v>
      </c>
      <c r="BR46" s="51">
        <v>63180</v>
      </c>
      <c r="BS46" s="51">
        <v>60570</v>
      </c>
      <c r="BT46" s="51">
        <v>58500</v>
      </c>
      <c r="BU46" s="51">
        <v>56790</v>
      </c>
      <c r="BV46" s="51">
        <v>54480</v>
      </c>
      <c r="BW46" s="51">
        <v>52740</v>
      </c>
      <c r="BX46" s="51">
        <v>50670</v>
      </c>
      <c r="BY46" s="51">
        <v>48990</v>
      </c>
      <c r="BZ46" s="51">
        <v>46290</v>
      </c>
      <c r="CA46" s="51">
        <v>42180</v>
      </c>
      <c r="CB46" s="51">
        <v>40560</v>
      </c>
      <c r="CC46" s="51">
        <v>39720</v>
      </c>
    </row>
    <row r="47" spans="1:81">
      <c r="A47" s="14" t="s">
        <v>565</v>
      </c>
      <c r="B47" s="239">
        <v>435374</v>
      </c>
      <c r="C47" s="239">
        <v>442966</v>
      </c>
      <c r="D47" s="239">
        <v>422658</v>
      </c>
      <c r="E47" s="239">
        <v>431546</v>
      </c>
      <c r="F47" s="239">
        <v>451102</v>
      </c>
      <c r="G47" s="239">
        <v>447232</v>
      </c>
      <c r="H47" s="239">
        <v>458534</v>
      </c>
      <c r="I47" s="239">
        <v>463125</v>
      </c>
      <c r="J47" s="239">
        <v>460397</v>
      </c>
      <c r="K47" s="239">
        <v>463453</v>
      </c>
      <c r="L47" s="239">
        <v>472634</v>
      </c>
      <c r="M47" s="239">
        <v>479492</v>
      </c>
      <c r="N47" s="239">
        <v>480081</v>
      </c>
      <c r="O47" s="239">
        <v>477538</v>
      </c>
      <c r="P47" s="239">
        <v>478724</v>
      </c>
      <c r="Q47" s="239">
        <v>475360</v>
      </c>
      <c r="R47" s="239">
        <v>472148</v>
      </c>
      <c r="S47" s="239">
        <v>464190</v>
      </c>
      <c r="T47" s="239">
        <v>448098</v>
      </c>
      <c r="U47" s="239">
        <v>450156</v>
      </c>
      <c r="V47" s="239">
        <v>441030</v>
      </c>
      <c r="W47" s="239">
        <v>438904</v>
      </c>
      <c r="X47" s="239">
        <v>433560</v>
      </c>
      <c r="Y47" s="239">
        <v>430646</v>
      </c>
      <c r="Z47" s="240">
        <v>426958</v>
      </c>
      <c r="AA47" s="240">
        <v>429536</v>
      </c>
      <c r="AB47" s="240">
        <v>426906</v>
      </c>
      <c r="AC47" s="240">
        <v>422820</v>
      </c>
      <c r="AD47" s="240">
        <v>479422</v>
      </c>
      <c r="AE47" s="240">
        <v>486188</v>
      </c>
      <c r="AF47" s="240">
        <v>389470</v>
      </c>
      <c r="AG47" s="240">
        <v>383392</v>
      </c>
      <c r="AH47" s="240">
        <v>379684</v>
      </c>
      <c r="AI47" s="240">
        <v>387641</v>
      </c>
      <c r="AJ47" s="240">
        <v>384406</v>
      </c>
      <c r="AK47" s="240">
        <v>381886</v>
      </c>
      <c r="AL47" s="240">
        <v>336332</v>
      </c>
      <c r="AM47" s="240">
        <v>352996</v>
      </c>
      <c r="AN47" s="240">
        <v>351234</v>
      </c>
      <c r="AO47" s="240">
        <v>346200</v>
      </c>
      <c r="AP47" s="240">
        <v>342462</v>
      </c>
      <c r="AQ47" s="240">
        <v>340774</v>
      </c>
      <c r="AR47" s="240">
        <v>339832</v>
      </c>
      <c r="AS47" s="240">
        <v>335228</v>
      </c>
      <c r="AT47" s="240">
        <v>334642</v>
      </c>
      <c r="AU47" s="240">
        <v>331640</v>
      </c>
      <c r="AV47" s="240">
        <v>324902</v>
      </c>
      <c r="AW47" s="240">
        <v>323908</v>
      </c>
      <c r="AX47" s="240">
        <v>319428</v>
      </c>
      <c r="AY47" s="240">
        <v>312646</v>
      </c>
      <c r="AZ47" s="240">
        <v>302478</v>
      </c>
      <c r="BA47" s="240">
        <v>291670</v>
      </c>
      <c r="BB47" s="240">
        <v>285622</v>
      </c>
      <c r="BC47" s="240">
        <v>280250</v>
      </c>
      <c r="BD47" s="240">
        <v>271928</v>
      </c>
      <c r="BE47" s="240">
        <v>263570</v>
      </c>
      <c r="BF47" s="240">
        <v>257190</v>
      </c>
      <c r="BG47" s="240">
        <v>250386</v>
      </c>
      <c r="BH47" s="240">
        <v>246282</v>
      </c>
      <c r="BI47" s="240">
        <v>246574</v>
      </c>
      <c r="BJ47" s="240">
        <v>236846</v>
      </c>
      <c r="BK47" s="240">
        <v>233932</v>
      </c>
      <c r="BL47" s="240">
        <v>227376</v>
      </c>
      <c r="BM47" s="240">
        <v>221840</v>
      </c>
      <c r="BN47" s="240">
        <v>213078</v>
      </c>
      <c r="BO47" s="240">
        <v>207476</v>
      </c>
      <c r="BP47" s="240">
        <v>203562</v>
      </c>
      <c r="BQ47" s="240">
        <v>195964</v>
      </c>
      <c r="BR47" s="240">
        <v>167850</v>
      </c>
      <c r="BS47" s="240">
        <v>162216</v>
      </c>
      <c r="BT47" s="240">
        <v>157344</v>
      </c>
      <c r="BU47" s="240">
        <v>152580</v>
      </c>
      <c r="BV47" s="240">
        <v>146172</v>
      </c>
      <c r="BW47" s="240">
        <v>141592</v>
      </c>
      <c r="BX47" s="240">
        <v>137376</v>
      </c>
      <c r="BY47" s="240">
        <v>132466</v>
      </c>
      <c r="BZ47" s="240">
        <v>126788</v>
      </c>
      <c r="CA47" s="240">
        <v>119290</v>
      </c>
      <c r="CB47" s="240">
        <v>114998</v>
      </c>
      <c r="CC47" s="240">
        <v>111488</v>
      </c>
    </row>
    <row r="48" spans="1:81">
      <c r="A48" s="14" t="s">
        <v>566</v>
      </c>
      <c r="B48" s="239">
        <v>2038828</v>
      </c>
      <c r="C48" s="239">
        <v>2046632</v>
      </c>
      <c r="D48" s="239">
        <v>2022640</v>
      </c>
      <c r="E48" s="239">
        <v>2032507</v>
      </c>
      <c r="F48" s="239">
        <v>2051663</v>
      </c>
      <c r="G48" s="239">
        <v>2054421</v>
      </c>
      <c r="H48" s="239">
        <v>2084743</v>
      </c>
      <c r="I48" s="239">
        <v>2097044</v>
      </c>
      <c r="J48" s="239">
        <v>2102464</v>
      </c>
      <c r="K48" s="239">
        <v>2105448</v>
      </c>
      <c r="L48" s="239">
        <v>2111814</v>
      </c>
      <c r="M48" s="239">
        <v>2118355</v>
      </c>
      <c r="N48" s="239">
        <v>2113949</v>
      </c>
      <c r="O48" s="239">
        <v>2101760</v>
      </c>
      <c r="P48" s="239">
        <v>2093812</v>
      </c>
      <c r="Q48" s="239">
        <v>2057132</v>
      </c>
      <c r="R48" s="239">
        <v>2033884</v>
      </c>
      <c r="S48" s="239">
        <v>2003180</v>
      </c>
      <c r="T48" s="239">
        <v>1963988</v>
      </c>
      <c r="U48" s="239">
        <v>1951974</v>
      </c>
      <c r="V48" s="239">
        <v>1928504</v>
      </c>
      <c r="W48" s="239">
        <v>1908055</v>
      </c>
      <c r="X48" s="239">
        <v>1882799</v>
      </c>
      <c r="Y48" s="239">
        <v>1857506</v>
      </c>
      <c r="Z48" s="240">
        <v>1826854</v>
      </c>
      <c r="AA48" s="240">
        <v>1809083</v>
      </c>
      <c r="AB48" s="240">
        <v>1783331</v>
      </c>
      <c r="AC48" s="240">
        <v>1763271</v>
      </c>
      <c r="AD48" s="240">
        <v>1798863</v>
      </c>
      <c r="AE48" s="240">
        <v>1785134</v>
      </c>
      <c r="AF48" s="240">
        <v>1673136</v>
      </c>
      <c r="AG48" s="240">
        <v>1638805</v>
      </c>
      <c r="AH48" s="240">
        <v>1639496</v>
      </c>
      <c r="AI48" s="240">
        <v>1639054</v>
      </c>
      <c r="AJ48" s="240">
        <v>1642452</v>
      </c>
      <c r="AK48" s="240">
        <v>1643062</v>
      </c>
      <c r="AL48" s="240">
        <v>1612911</v>
      </c>
      <c r="AM48" s="240">
        <v>1413452</v>
      </c>
      <c r="AN48" s="240">
        <v>1408650</v>
      </c>
      <c r="AO48" s="240">
        <v>1389935</v>
      </c>
      <c r="AP48" s="240">
        <v>1363525</v>
      </c>
      <c r="AQ48" s="240">
        <v>1530278</v>
      </c>
      <c r="AR48" s="240">
        <v>1514148</v>
      </c>
      <c r="AS48" s="240">
        <v>1500287</v>
      </c>
      <c r="AT48" s="240">
        <v>1492663</v>
      </c>
      <c r="AU48" s="240">
        <v>1484189</v>
      </c>
      <c r="AV48" s="240">
        <v>1470027</v>
      </c>
      <c r="AW48" s="240">
        <v>1459586</v>
      </c>
      <c r="AX48" s="240">
        <v>1444297</v>
      </c>
      <c r="AY48" s="240">
        <v>1427509</v>
      </c>
      <c r="AZ48" s="240">
        <v>1408561</v>
      </c>
      <c r="BA48" s="240">
        <v>1387529</v>
      </c>
      <c r="BB48" s="240">
        <v>1368727</v>
      </c>
      <c r="BC48" s="240">
        <v>1350578</v>
      </c>
      <c r="BD48" s="240">
        <v>1331553</v>
      </c>
      <c r="BE48" s="240">
        <v>1311920</v>
      </c>
      <c r="BF48" s="240">
        <v>1288396</v>
      </c>
      <c r="BG48" s="240">
        <v>1263841</v>
      </c>
      <c r="BH48" s="240">
        <v>1236460</v>
      </c>
      <c r="BI48" s="240">
        <v>1215413</v>
      </c>
      <c r="BJ48" s="240">
        <v>1181735</v>
      </c>
      <c r="BK48" s="240">
        <v>1156159</v>
      </c>
      <c r="BL48" s="240">
        <v>1126106</v>
      </c>
      <c r="BM48" s="240">
        <v>1092225</v>
      </c>
      <c r="BN48" s="240">
        <v>1056692</v>
      </c>
      <c r="BO48" s="240">
        <v>1024564</v>
      </c>
      <c r="BP48" s="240">
        <v>994016</v>
      </c>
      <c r="BQ48" s="240">
        <v>962092</v>
      </c>
      <c r="BR48" s="240">
        <v>914421</v>
      </c>
      <c r="BS48" s="240">
        <v>888696</v>
      </c>
      <c r="BT48" s="240">
        <v>860721</v>
      </c>
      <c r="BU48" s="240">
        <v>830836</v>
      </c>
      <c r="BV48" s="240">
        <v>792914</v>
      </c>
      <c r="BW48" s="240">
        <v>753026</v>
      </c>
      <c r="BX48" s="240">
        <v>715754</v>
      </c>
      <c r="BY48" s="240">
        <v>680926</v>
      </c>
      <c r="BZ48" s="240">
        <v>643628</v>
      </c>
      <c r="CA48" s="240">
        <v>599950</v>
      </c>
      <c r="CB48" s="240">
        <v>557965</v>
      </c>
      <c r="CC48" s="240">
        <v>522338</v>
      </c>
    </row>
    <row r="49" spans="1:81">
      <c r="A49" s="97"/>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row>
    <row r="50" spans="1:81">
      <c r="A50" s="229" t="s">
        <v>567</v>
      </c>
      <c r="B50" s="231" t="s">
        <v>456</v>
      </c>
      <c r="C50" s="231" t="s">
        <v>457</v>
      </c>
      <c r="D50" s="231" t="s">
        <v>458</v>
      </c>
      <c r="E50" s="231" t="s">
        <v>459</v>
      </c>
      <c r="F50" s="231" t="s">
        <v>460</v>
      </c>
      <c r="G50" s="231" t="s">
        <v>461</v>
      </c>
      <c r="H50" s="231" t="s">
        <v>462</v>
      </c>
      <c r="I50" s="231" t="s">
        <v>463</v>
      </c>
      <c r="J50" s="231" t="s">
        <v>464</v>
      </c>
      <c r="K50" s="231" t="s">
        <v>465</v>
      </c>
      <c r="L50" s="231" t="s">
        <v>466</v>
      </c>
      <c r="M50" s="231" t="s">
        <v>467</v>
      </c>
      <c r="N50" s="231" t="s">
        <v>468</v>
      </c>
      <c r="O50" s="231" t="s">
        <v>469</v>
      </c>
      <c r="P50" s="231" t="s">
        <v>470</v>
      </c>
      <c r="Q50" s="231" t="s">
        <v>471</v>
      </c>
      <c r="R50" s="231" t="s">
        <v>472</v>
      </c>
      <c r="S50" s="231" t="s">
        <v>473</v>
      </c>
      <c r="T50" s="231" t="s">
        <v>474</v>
      </c>
      <c r="U50" s="231" t="s">
        <v>475</v>
      </c>
      <c r="V50" s="231" t="s">
        <v>476</v>
      </c>
      <c r="W50" s="231" t="s">
        <v>477</v>
      </c>
      <c r="X50" s="231" t="s">
        <v>478</v>
      </c>
      <c r="Y50" s="231" t="s">
        <v>479</v>
      </c>
      <c r="Z50" s="231" t="s">
        <v>374</v>
      </c>
      <c r="AA50" s="231" t="s">
        <v>375</v>
      </c>
      <c r="AB50" s="231" t="s">
        <v>376</v>
      </c>
      <c r="AC50" s="231" t="s">
        <v>377</v>
      </c>
      <c r="AD50" s="231" t="s">
        <v>378</v>
      </c>
      <c r="AE50" s="231" t="s">
        <v>379</v>
      </c>
      <c r="AF50" s="231" t="s">
        <v>380</v>
      </c>
      <c r="AG50" s="231" t="s">
        <v>381</v>
      </c>
      <c r="AH50" s="231" t="s">
        <v>382</v>
      </c>
      <c r="AI50" s="231" t="s">
        <v>383</v>
      </c>
      <c r="AJ50" s="231" t="s">
        <v>384</v>
      </c>
      <c r="AK50" s="231" t="s">
        <v>385</v>
      </c>
      <c r="AL50" s="231" t="s">
        <v>386</v>
      </c>
      <c r="AM50" s="231" t="s">
        <v>387</v>
      </c>
      <c r="AN50" s="231" t="s">
        <v>388</v>
      </c>
      <c r="AO50" s="231" t="s">
        <v>389</v>
      </c>
      <c r="AP50" s="231" t="s">
        <v>390</v>
      </c>
      <c r="AQ50" s="231" t="s">
        <v>391</v>
      </c>
      <c r="AR50" s="231" t="s">
        <v>392</v>
      </c>
      <c r="AS50" s="231" t="s">
        <v>393</v>
      </c>
      <c r="AT50" s="231" t="s">
        <v>394</v>
      </c>
      <c r="AU50" s="231" t="s">
        <v>395</v>
      </c>
      <c r="AV50" s="231" t="s">
        <v>396</v>
      </c>
      <c r="AW50" s="231" t="s">
        <v>397</v>
      </c>
      <c r="AX50" s="231" t="s">
        <v>398</v>
      </c>
      <c r="AY50" s="231" t="s">
        <v>399</v>
      </c>
      <c r="AZ50" s="231" t="s">
        <v>400</v>
      </c>
      <c r="BA50" s="231" t="s">
        <v>401</v>
      </c>
      <c r="BB50" s="231" t="s">
        <v>402</v>
      </c>
      <c r="BC50" s="231" t="s">
        <v>403</v>
      </c>
      <c r="BD50" s="231" t="s">
        <v>404</v>
      </c>
      <c r="BE50" s="231" t="s">
        <v>405</v>
      </c>
      <c r="BF50" s="231" t="s">
        <v>406</v>
      </c>
      <c r="BG50" s="231" t="s">
        <v>407</v>
      </c>
      <c r="BH50" s="231" t="s">
        <v>408</v>
      </c>
      <c r="BI50" s="231" t="s">
        <v>409</v>
      </c>
      <c r="BJ50" s="231" t="s">
        <v>410</v>
      </c>
      <c r="BK50" s="231" t="s">
        <v>411</v>
      </c>
      <c r="BL50" s="231" t="s">
        <v>412</v>
      </c>
      <c r="BM50" s="231" t="s">
        <v>413</v>
      </c>
      <c r="BN50" s="231" t="s">
        <v>414</v>
      </c>
      <c r="BO50" s="231" t="s">
        <v>415</v>
      </c>
      <c r="BP50" s="231" t="s">
        <v>416</v>
      </c>
      <c r="BQ50" s="231" t="s">
        <v>417</v>
      </c>
      <c r="BR50" s="231" t="s">
        <v>418</v>
      </c>
      <c r="BS50" s="231" t="s">
        <v>480</v>
      </c>
      <c r="BT50" s="231" t="s">
        <v>481</v>
      </c>
      <c r="BU50" s="231" t="s">
        <v>482</v>
      </c>
      <c r="BV50" s="231" t="s">
        <v>422</v>
      </c>
      <c r="BW50" s="231" t="s">
        <v>423</v>
      </c>
      <c r="BX50" s="231" t="s">
        <v>424</v>
      </c>
      <c r="BY50" s="231" t="s">
        <v>425</v>
      </c>
      <c r="BZ50" s="231" t="s">
        <v>426</v>
      </c>
      <c r="CA50" s="231" t="s">
        <v>427</v>
      </c>
      <c r="CB50" s="231" t="s">
        <v>428</v>
      </c>
      <c r="CC50" s="231" t="s">
        <v>429</v>
      </c>
    </row>
    <row r="51" spans="1:81">
      <c r="A51" s="6" t="s">
        <v>568</v>
      </c>
      <c r="B51" s="5"/>
      <c r="C51" s="5"/>
      <c r="D51" s="5"/>
      <c r="E51" s="5"/>
      <c r="F51" s="5"/>
      <c r="G51" s="5"/>
      <c r="H51" s="5"/>
      <c r="I51" s="5"/>
      <c r="J51" s="5"/>
      <c r="K51" s="5"/>
      <c r="L51" s="5"/>
      <c r="M51" s="5"/>
      <c r="N51" s="5"/>
      <c r="O51" s="5"/>
      <c r="P51" s="5"/>
      <c r="Q51" s="5"/>
      <c r="R51" s="5"/>
      <c r="S51" s="5"/>
      <c r="T51" s="5"/>
      <c r="U51" s="5"/>
      <c r="V51" s="5">
        <v>23418</v>
      </c>
      <c r="W51" s="5">
        <v>14670</v>
      </c>
      <c r="X51" s="5">
        <v>19114</v>
      </c>
      <c r="Y51" s="5">
        <v>9426</v>
      </c>
      <c r="Z51" s="5">
        <v>12483</v>
      </c>
      <c r="AA51" s="5">
        <v>12152</v>
      </c>
      <c r="AB51" s="5">
        <v>21336</v>
      </c>
      <c r="AC51" s="5">
        <v>10784</v>
      </c>
      <c r="AD51" s="5">
        <v>16371</v>
      </c>
      <c r="AE51" s="5">
        <v>23375</v>
      </c>
      <c r="AF51" s="5">
        <v>19508</v>
      </c>
      <c r="AG51" s="5">
        <v>18136</v>
      </c>
      <c r="AH51" s="5">
        <v>16855</v>
      </c>
      <c r="AI51" s="5">
        <v>16771</v>
      </c>
      <c r="AJ51" s="5">
        <v>9486</v>
      </c>
      <c r="AK51" s="5">
        <v>16465</v>
      </c>
      <c r="AL51" s="5">
        <v>14062</v>
      </c>
      <c r="AM51" s="5">
        <v>14691</v>
      </c>
      <c r="AN51" s="5">
        <v>42474</v>
      </c>
      <c r="AO51" s="5">
        <v>43688</v>
      </c>
      <c r="AP51" s="5">
        <v>35297</v>
      </c>
      <c r="AQ51" s="5">
        <v>12859</v>
      </c>
      <c r="AR51" s="5">
        <v>17786</v>
      </c>
      <c r="AS51" s="5">
        <v>15943</v>
      </c>
      <c r="AT51" s="51">
        <v>18289</v>
      </c>
      <c r="AU51" s="51">
        <v>18740</v>
      </c>
      <c r="AV51" s="51">
        <v>37739</v>
      </c>
      <c r="AW51" s="51">
        <v>24767</v>
      </c>
      <c r="AX51" s="51">
        <v>21097</v>
      </c>
      <c r="AY51" s="51">
        <v>20723.25</v>
      </c>
      <c r="AZ51" s="51">
        <v>20723.25</v>
      </c>
      <c r="BA51" s="51">
        <v>44292</v>
      </c>
      <c r="BB51" s="51">
        <v>48123</v>
      </c>
      <c r="BC51" s="51">
        <v>44191</v>
      </c>
      <c r="BD51" s="51">
        <v>67029</v>
      </c>
      <c r="BE51" s="51">
        <v>45149</v>
      </c>
      <c r="BF51" s="51">
        <v>31497</v>
      </c>
      <c r="BG51" s="51">
        <v>45834</v>
      </c>
      <c r="BH51" s="51">
        <v>33109</v>
      </c>
      <c r="BI51" s="51">
        <v>34596</v>
      </c>
      <c r="BJ51" s="51">
        <v>33744</v>
      </c>
      <c r="BK51" s="51">
        <v>213171</v>
      </c>
      <c r="BL51" s="51">
        <v>107688</v>
      </c>
      <c r="BM51" s="51">
        <v>47662</v>
      </c>
      <c r="BN51" s="51">
        <v>37488</v>
      </c>
      <c r="BO51" s="51">
        <v>37722</v>
      </c>
      <c r="BP51" s="51">
        <v>57925</v>
      </c>
      <c r="BQ51" s="51">
        <v>57657</v>
      </c>
      <c r="BR51" s="51">
        <v>80052</v>
      </c>
      <c r="BS51" s="51">
        <v>34277</v>
      </c>
      <c r="BT51" s="51">
        <v>43846</v>
      </c>
      <c r="BU51" s="51">
        <v>34464</v>
      </c>
      <c r="BV51" s="51">
        <v>40775</v>
      </c>
      <c r="BW51" s="51">
        <v>37217</v>
      </c>
      <c r="BX51" s="51">
        <v>36214</v>
      </c>
      <c r="BY51" s="51">
        <v>35481</v>
      </c>
      <c r="BZ51" s="51">
        <v>30957</v>
      </c>
      <c r="CA51" s="51">
        <v>63339</v>
      </c>
      <c r="CB51" s="51">
        <v>47510</v>
      </c>
      <c r="CC51" s="51">
        <v>55382</v>
      </c>
    </row>
    <row r="53" spans="1:81" s="238" customFormat="1" ht="21">
      <c r="A53" s="377" t="s">
        <v>569</v>
      </c>
      <c r="B53" s="378"/>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9"/>
      <c r="AZ53" s="379"/>
      <c r="BA53" s="379"/>
      <c r="BB53" s="379"/>
      <c r="BC53" s="379"/>
      <c r="BD53" s="379"/>
      <c r="BE53" s="379"/>
      <c r="BF53" s="379"/>
      <c r="BG53" s="379"/>
      <c r="BH53" s="379"/>
      <c r="BI53" s="379"/>
      <c r="BJ53" s="379"/>
      <c r="BK53" s="379"/>
      <c r="BL53" s="379"/>
      <c r="BM53" s="379"/>
      <c r="BN53" s="379"/>
      <c r="BO53" s="379"/>
      <c r="BP53" s="379"/>
      <c r="BQ53" s="379"/>
      <c r="BR53" s="379"/>
      <c r="BS53" s="379"/>
      <c r="BT53" s="379"/>
      <c r="BU53" s="379"/>
      <c r="BV53" s="379"/>
      <c r="BW53" s="379"/>
      <c r="BX53" s="379"/>
      <c r="BY53" s="379"/>
      <c r="BZ53" s="379"/>
      <c r="CA53" s="379"/>
      <c r="CB53" s="379"/>
      <c r="CC53" s="379"/>
    </row>
    <row r="54" spans="1:81">
      <c r="A54" s="381" t="s">
        <v>570</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231" t="s">
        <v>422</v>
      </c>
      <c r="BW54" s="231" t="s">
        <v>423</v>
      </c>
      <c r="BX54" s="231" t="s">
        <v>424</v>
      </c>
      <c r="BY54" s="231" t="s">
        <v>425</v>
      </c>
      <c r="BZ54" s="231" t="s">
        <v>426</v>
      </c>
      <c r="CA54" s="231" t="s">
        <v>427</v>
      </c>
      <c r="CB54" s="411" t="s">
        <v>571</v>
      </c>
      <c r="CC54" s="411" t="s">
        <v>429</v>
      </c>
    </row>
    <row r="55" spans="1:81">
      <c r="A55" s="6" t="s">
        <v>44</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23"/>
      <c r="BW55" s="23"/>
      <c r="BX55" s="23"/>
      <c r="BY55" s="23"/>
      <c r="BZ55" s="23"/>
      <c r="CA55" s="23"/>
      <c r="CB55" s="40">
        <v>551538</v>
      </c>
      <c r="CC55" s="40">
        <v>549599</v>
      </c>
    </row>
    <row r="56" spans="1:81">
      <c r="A56" s="6" t="s">
        <v>72</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23"/>
      <c r="BW56" s="23"/>
      <c r="BX56" s="23"/>
      <c r="BY56" s="23"/>
      <c r="BZ56" s="23"/>
      <c r="CA56" s="23"/>
      <c r="CB56" s="40">
        <v>168259</v>
      </c>
      <c r="CC56" s="40">
        <v>158970</v>
      </c>
    </row>
    <row r="57" spans="1:81">
      <c r="A57" s="6" t="s">
        <v>572</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23"/>
      <c r="BW57" s="23"/>
      <c r="BX57" s="23"/>
      <c r="BY57" s="23"/>
      <c r="BZ57" s="23"/>
      <c r="CA57" s="23"/>
      <c r="CB57" s="40">
        <v>158337</v>
      </c>
      <c r="CC57" s="40">
        <v>146660</v>
      </c>
    </row>
    <row r="58" spans="1:81">
      <c r="A58" s="6" t="s">
        <v>246</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23"/>
      <c r="BW58" s="23"/>
      <c r="BX58" s="23"/>
      <c r="BY58" s="23"/>
      <c r="BZ58" s="23"/>
      <c r="CA58" s="23"/>
      <c r="CB58" s="40">
        <v>29384</v>
      </c>
      <c r="CC58" s="40">
        <v>29813</v>
      </c>
    </row>
    <row r="59" spans="1:81">
      <c r="A59" s="6" t="s">
        <v>203</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23"/>
      <c r="BW59" s="23"/>
      <c r="BX59" s="23"/>
      <c r="BY59" s="23"/>
      <c r="BZ59" s="23"/>
      <c r="CA59" s="23"/>
      <c r="CB59" s="40">
        <v>44658</v>
      </c>
      <c r="CC59" s="40">
        <v>41622</v>
      </c>
    </row>
    <row r="60" spans="1:81">
      <c r="A60" s="6" t="s">
        <v>510</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23"/>
      <c r="BW60" s="23"/>
      <c r="BX60" s="23"/>
      <c r="BY60" s="23"/>
      <c r="BZ60" s="23"/>
      <c r="CA60" s="23"/>
      <c r="CB60" s="40">
        <v>72243</v>
      </c>
      <c r="CC60" s="40">
        <v>68010</v>
      </c>
    </row>
    <row r="61" spans="1:81">
      <c r="A61" s="6" t="s">
        <v>61</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23"/>
      <c r="BW61" s="23"/>
      <c r="BX61" s="23"/>
      <c r="BY61" s="23"/>
      <c r="BZ61" s="23"/>
      <c r="CA61" s="23"/>
      <c r="CB61" s="40">
        <v>34154</v>
      </c>
      <c r="CC61" s="40">
        <v>33582</v>
      </c>
    </row>
    <row r="62" spans="1:81">
      <c r="A62" s="6" t="s">
        <v>513</v>
      </c>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23"/>
      <c r="BW62" s="23"/>
      <c r="BX62" s="23"/>
      <c r="BY62" s="23"/>
      <c r="BZ62" s="23"/>
      <c r="CA62" s="23"/>
      <c r="CB62" s="40">
        <v>47157</v>
      </c>
      <c r="CC62" s="40">
        <v>49782</v>
      </c>
    </row>
    <row r="63" spans="1:81">
      <c r="A63" s="6" t="s">
        <v>573</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23"/>
      <c r="BW63" s="23"/>
      <c r="BX63" s="23"/>
      <c r="BY63" s="23"/>
      <c r="BZ63" s="23"/>
      <c r="CA63" s="23"/>
      <c r="CB63" s="40">
        <v>1105730</v>
      </c>
      <c r="CC63" s="40">
        <v>1078038</v>
      </c>
    </row>
    <row r="65" spans="1:81" s="238" customFormat="1" ht="21">
      <c r="A65" s="377" t="s">
        <v>574</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9"/>
      <c r="AZ65" s="379"/>
      <c r="BA65" s="379"/>
      <c r="BB65" s="379"/>
      <c r="BC65" s="379"/>
      <c r="BD65" s="379"/>
      <c r="BE65" s="379"/>
      <c r="BF65" s="379"/>
      <c r="BG65" s="379"/>
      <c r="BH65" s="379"/>
      <c r="BI65" s="379"/>
      <c r="BJ65" s="379"/>
      <c r="BK65" s="379"/>
      <c r="BL65" s="379"/>
      <c r="BM65" s="379"/>
      <c r="BN65" s="379"/>
      <c r="BO65" s="379"/>
      <c r="BP65" s="379"/>
      <c r="BQ65" s="379"/>
      <c r="BR65" s="379"/>
      <c r="BS65" s="379"/>
      <c r="BT65" s="379"/>
      <c r="BU65" s="379"/>
      <c r="BV65" s="379"/>
      <c r="BW65" s="379"/>
      <c r="BX65" s="379"/>
      <c r="BY65" s="379"/>
      <c r="BZ65" s="379"/>
      <c r="CA65" s="379"/>
      <c r="CB65" s="379"/>
      <c r="CC65" s="379"/>
    </row>
    <row r="66" spans="1:81" ht="15.6" customHeight="1">
      <c r="A66" s="229" t="s">
        <v>306</v>
      </c>
      <c r="B66" s="231" t="s">
        <v>456</v>
      </c>
      <c r="C66" s="231" t="s">
        <v>457</v>
      </c>
      <c r="D66" s="231" t="s">
        <v>458</v>
      </c>
      <c r="E66" s="231" t="s">
        <v>459</v>
      </c>
      <c r="F66" s="231" t="s">
        <v>460</v>
      </c>
      <c r="G66" s="231" t="s">
        <v>461</v>
      </c>
      <c r="H66" s="231" t="s">
        <v>462</v>
      </c>
      <c r="I66" s="231" t="s">
        <v>463</v>
      </c>
      <c r="J66" s="231" t="s">
        <v>464</v>
      </c>
      <c r="K66" s="231" t="s">
        <v>465</v>
      </c>
      <c r="L66" s="231" t="s">
        <v>466</v>
      </c>
      <c r="M66" s="231" t="s">
        <v>467</v>
      </c>
      <c r="N66" s="231" t="s">
        <v>468</v>
      </c>
      <c r="O66" s="231" t="s">
        <v>469</v>
      </c>
      <c r="P66" s="231" t="s">
        <v>470</v>
      </c>
      <c r="Q66" s="231" t="s">
        <v>471</v>
      </c>
      <c r="R66" s="231" t="s">
        <v>472</v>
      </c>
      <c r="S66" s="231" t="s">
        <v>473</v>
      </c>
      <c r="T66" s="231" t="s">
        <v>474</v>
      </c>
      <c r="U66" s="231" t="s">
        <v>475</v>
      </c>
      <c r="V66" s="231" t="s">
        <v>476</v>
      </c>
      <c r="W66" s="231" t="s">
        <v>477</v>
      </c>
      <c r="X66" s="231" t="s">
        <v>478</v>
      </c>
      <c r="Y66" s="231" t="s">
        <v>479</v>
      </c>
      <c r="Z66" s="231" t="s">
        <v>374</v>
      </c>
      <c r="AA66" s="231" t="s">
        <v>375</v>
      </c>
      <c r="AB66" s="231" t="s">
        <v>376</v>
      </c>
      <c r="AC66" s="231" t="s">
        <v>377</v>
      </c>
      <c r="AD66" s="231" t="s">
        <v>378</v>
      </c>
      <c r="AE66" s="231" t="s">
        <v>379</v>
      </c>
      <c r="AF66" s="231" t="s">
        <v>380</v>
      </c>
      <c r="AG66" s="231" t="s">
        <v>381</v>
      </c>
      <c r="AH66" s="231" t="s">
        <v>382</v>
      </c>
      <c r="AI66" s="231" t="s">
        <v>383</v>
      </c>
      <c r="AJ66" s="231" t="s">
        <v>384</v>
      </c>
      <c r="AK66" s="231" t="s">
        <v>385</v>
      </c>
      <c r="AL66" s="231" t="s">
        <v>386</v>
      </c>
      <c r="AM66" s="231" t="s">
        <v>387</v>
      </c>
      <c r="AN66" s="231" t="s">
        <v>388</v>
      </c>
      <c r="AO66" s="231" t="s">
        <v>389</v>
      </c>
      <c r="AP66" s="231" t="s">
        <v>390</v>
      </c>
      <c r="AQ66" s="231" t="s">
        <v>391</v>
      </c>
      <c r="AR66" s="231" t="s">
        <v>392</v>
      </c>
      <c r="AS66" s="231" t="s">
        <v>393</v>
      </c>
      <c r="AT66" s="231" t="s">
        <v>394</v>
      </c>
      <c r="AU66" s="231" t="s">
        <v>395</v>
      </c>
      <c r="AV66" s="231" t="s">
        <v>396</v>
      </c>
      <c r="AW66" s="231" t="s">
        <v>397</v>
      </c>
      <c r="AX66" s="231" t="s">
        <v>398</v>
      </c>
      <c r="AY66" s="231" t="s">
        <v>399</v>
      </c>
      <c r="AZ66" s="231" t="s">
        <v>400</v>
      </c>
      <c r="BA66" s="231" t="s">
        <v>401</v>
      </c>
      <c r="BB66" s="231" t="s">
        <v>402</v>
      </c>
      <c r="BC66" s="231" t="s">
        <v>403</v>
      </c>
      <c r="BD66" s="231" t="s">
        <v>404</v>
      </c>
      <c r="BE66" s="231" t="s">
        <v>405</v>
      </c>
      <c r="BF66" s="231" t="s">
        <v>406</v>
      </c>
      <c r="BG66" s="231" t="s">
        <v>407</v>
      </c>
      <c r="BH66" s="231" t="s">
        <v>408</v>
      </c>
      <c r="BI66" s="231" t="s">
        <v>409</v>
      </c>
      <c r="BJ66" s="231" t="s">
        <v>410</v>
      </c>
      <c r="BK66" s="231" t="s">
        <v>411</v>
      </c>
      <c r="BL66" s="231" t="s">
        <v>412</v>
      </c>
      <c r="BM66" s="231" t="s">
        <v>413</v>
      </c>
      <c r="BN66" s="231" t="s">
        <v>414</v>
      </c>
      <c r="BO66" s="231" t="s">
        <v>415</v>
      </c>
      <c r="BP66" s="231" t="s">
        <v>416</v>
      </c>
      <c r="BQ66" s="231" t="s">
        <v>417</v>
      </c>
      <c r="BR66" s="231" t="s">
        <v>418</v>
      </c>
      <c r="BS66" s="231" t="s">
        <v>480</v>
      </c>
      <c r="BT66" s="231" t="s">
        <v>481</v>
      </c>
      <c r="BU66" s="231" t="s">
        <v>482</v>
      </c>
      <c r="BV66" s="231" t="s">
        <v>422</v>
      </c>
      <c r="BW66" s="231" t="s">
        <v>423</v>
      </c>
      <c r="BX66" s="231" t="s">
        <v>424</v>
      </c>
      <c r="BY66" s="231" t="s">
        <v>425</v>
      </c>
      <c r="BZ66" s="231" t="s">
        <v>426</v>
      </c>
      <c r="CA66" s="231" t="s">
        <v>427</v>
      </c>
      <c r="CB66" s="231" t="s">
        <v>428</v>
      </c>
      <c r="CC66" s="231" t="s">
        <v>429</v>
      </c>
    </row>
    <row r="67" spans="1:81" ht="15.6" customHeight="1">
      <c r="A67" s="6" t="s">
        <v>44</v>
      </c>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v>0.40943649913416502</v>
      </c>
      <c r="AQ67" s="23">
        <v>0.41018632737454291</v>
      </c>
      <c r="AR67" s="23">
        <v>0.40403451701394488</v>
      </c>
      <c r="AS67" s="23">
        <v>0.39864230329188127</v>
      </c>
      <c r="AT67" s="23">
        <v>0.39498672343115959</v>
      </c>
      <c r="AU67" s="23">
        <v>0.392989839393041</v>
      </c>
      <c r="AV67" s="23">
        <v>0.38845509760820462</v>
      </c>
      <c r="AW67" s="23">
        <v>0.38492419281376689</v>
      </c>
      <c r="AX67" s="23">
        <v>0.38269286638131922</v>
      </c>
      <c r="AY67" s="23">
        <v>0.38210615444495277</v>
      </c>
      <c r="AZ67" s="23">
        <v>0.37939650345978404</v>
      </c>
      <c r="BA67" s="23">
        <v>0.37751327470054746</v>
      </c>
      <c r="BB67" s="23">
        <v>0.37804966549184882</v>
      </c>
      <c r="BC67" s="23">
        <v>0.38219037111637177</v>
      </c>
      <c r="BD67" s="23">
        <v>0.38784966972100748</v>
      </c>
      <c r="BE67" s="23">
        <v>0.39167405100113672</v>
      </c>
      <c r="BF67" s="23">
        <v>0.39232748272909646</v>
      </c>
      <c r="BG67" s="23">
        <v>0.39406871569045232</v>
      </c>
      <c r="BH67" s="23">
        <v>0.38972986199884402</v>
      </c>
      <c r="BI67" s="23">
        <v>0.38778152028087803</v>
      </c>
      <c r="BJ67" s="23">
        <v>0.38689623037299525</v>
      </c>
      <c r="BK67" s="23">
        <v>0.39130277188912377</v>
      </c>
      <c r="BL67" s="23">
        <v>0.3917595946780833</v>
      </c>
      <c r="BM67" s="23">
        <v>0.39538364226186734</v>
      </c>
      <c r="BN67" s="23">
        <v>0.39526975903721706</v>
      </c>
      <c r="BO67" s="23">
        <v>0.39642878903332235</v>
      </c>
      <c r="BP67" s="23">
        <v>0.39577989709744027</v>
      </c>
      <c r="BQ67" s="23">
        <v>0.39465942438386853</v>
      </c>
      <c r="BR67" s="23">
        <v>0.39438383046815723</v>
      </c>
      <c r="BS67" s="23">
        <v>0.39969919142783061</v>
      </c>
      <c r="BT67" s="23">
        <v>0.40340008062346661</v>
      </c>
      <c r="BU67" s="23">
        <v>0.40972339931644075</v>
      </c>
      <c r="BV67" s="23">
        <v>0.43070000000000003</v>
      </c>
      <c r="BW67" s="23">
        <v>0.43070000000000003</v>
      </c>
      <c r="BX67" s="23">
        <v>0.44140000000000001</v>
      </c>
      <c r="BY67" s="23">
        <v>0.45600000000000002</v>
      </c>
      <c r="BZ67" s="23">
        <v>0.4657</v>
      </c>
      <c r="CA67" s="23">
        <v>0.48380000000000001</v>
      </c>
      <c r="CB67" s="23">
        <v>0.49880000000000002</v>
      </c>
      <c r="CC67" s="23">
        <v>0.50981412529057413</v>
      </c>
    </row>
    <row r="68" spans="1:81" ht="15.6" customHeight="1">
      <c r="A68" s="6" t="s">
        <v>72</v>
      </c>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v>0.23976114161783799</v>
      </c>
      <c r="AQ68" s="23">
        <v>0.24234247986346902</v>
      </c>
      <c r="AR68" s="23">
        <v>0.24685341367154001</v>
      </c>
      <c r="AS68" s="23">
        <v>0.24800403901612006</v>
      </c>
      <c r="AT68" s="23">
        <v>0.24519444806815052</v>
      </c>
      <c r="AU68" s="23">
        <v>0.24306306766524896</v>
      </c>
      <c r="AV68" s="23">
        <v>0.24258389125359672</v>
      </c>
      <c r="AW68" s="23">
        <v>0.2406122754174124</v>
      </c>
      <c r="AX68" s="23">
        <v>0.24080019757964929</v>
      </c>
      <c r="AY68" s="23">
        <v>0.24236618025633846</v>
      </c>
      <c r="AZ68" s="23">
        <v>0.24425250320337746</v>
      </c>
      <c r="BA68" s="23">
        <v>0.24444040448389887</v>
      </c>
      <c r="BB68" s="23">
        <v>0.24334680676848422</v>
      </c>
      <c r="BC68" s="23">
        <v>0.24214068925341184</v>
      </c>
      <c r="BD68" s="23">
        <v>0.24266524617106236</v>
      </c>
      <c r="BE68" s="23">
        <v>0.24259655920996917</v>
      </c>
      <c r="BF68" s="23">
        <v>0.24354997315296179</v>
      </c>
      <c r="BG68" s="23">
        <v>0.24127139998646971</v>
      </c>
      <c r="BH68" s="23">
        <v>0.24283520442818751</v>
      </c>
      <c r="BI68" s="23">
        <v>0.23938786287214911</v>
      </c>
      <c r="BJ68" s="23">
        <v>0.23191670433869496</v>
      </c>
      <c r="BK68" s="23">
        <v>0.22939504206651581</v>
      </c>
      <c r="BL68" s="23">
        <v>0.22721154858199538</v>
      </c>
      <c r="BM68" s="23">
        <v>0.2219269594552106</v>
      </c>
      <c r="BN68" s="23">
        <v>0.21875880874599063</v>
      </c>
      <c r="BO68" s="23">
        <v>0.21688208820611263</v>
      </c>
      <c r="BP68" s="23">
        <v>0.21558604746205201</v>
      </c>
      <c r="BQ68" s="23">
        <v>0.21459670924097257</v>
      </c>
      <c r="BR68" s="23">
        <v>0.21421657423024146</v>
      </c>
      <c r="BS68" s="23">
        <v>0.21134387144291081</v>
      </c>
      <c r="BT68" s="23">
        <v>0.20871379719562824</v>
      </c>
      <c r="BU68" s="23">
        <v>0.20631327826229959</v>
      </c>
      <c r="BV68" s="23">
        <v>0.1991</v>
      </c>
      <c r="BW68" s="23">
        <v>0.19289999999999999</v>
      </c>
      <c r="BX68" s="23">
        <v>0.18479999999999999</v>
      </c>
      <c r="BY68" s="23">
        <v>0.17910000000000001</v>
      </c>
      <c r="BZ68" s="23">
        <v>0.1701</v>
      </c>
      <c r="CA68" s="23">
        <v>0.15939999999999999</v>
      </c>
      <c r="CB68" s="23">
        <v>0.1522</v>
      </c>
      <c r="CC68" s="23">
        <v>0.1474623343518503</v>
      </c>
    </row>
    <row r="69" spans="1:81" ht="15.6" customHeight="1">
      <c r="A69" s="6" t="s">
        <v>572</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v>0.16385141738547601</v>
      </c>
      <c r="AQ69" s="23">
        <v>0.156863634067963</v>
      </c>
      <c r="AR69" s="23">
        <v>0.15366354040510508</v>
      </c>
      <c r="AS69" s="23">
        <v>0.15266746819067037</v>
      </c>
      <c r="AT69" s="23">
        <v>0.15301771888737728</v>
      </c>
      <c r="AU69" s="23">
        <v>0.15451263886808317</v>
      </c>
      <c r="AV69" s="23">
        <v>0.15643489468343721</v>
      </c>
      <c r="AW69" s="23">
        <v>0.15407743169910115</v>
      </c>
      <c r="AX69" s="23">
        <v>0.15077694931306374</v>
      </c>
      <c r="AY69" s="23">
        <v>0.14939124734545603</v>
      </c>
      <c r="AZ69" s="23">
        <v>0.14709963918956426</v>
      </c>
      <c r="BA69" s="23">
        <v>0.14512163330269062</v>
      </c>
      <c r="BB69" s="23">
        <v>0.14322576493237266</v>
      </c>
      <c r="BC69" s="23">
        <v>0.1408609965775022</v>
      </c>
      <c r="BD69" s="23">
        <v>0.13747149029534472</v>
      </c>
      <c r="BE69" s="23">
        <v>0.13587795089365939</v>
      </c>
      <c r="BF69" s="23">
        <v>0.13608027713606716</v>
      </c>
      <c r="BG69" s="23">
        <v>0.13558735713872233</v>
      </c>
      <c r="BH69" s="23">
        <v>0.13641554197060532</v>
      </c>
      <c r="BI69" s="23">
        <v>0.1386485599292096</v>
      </c>
      <c r="BJ69" s="23">
        <v>0.13640327398847843</v>
      </c>
      <c r="BK69" s="23">
        <v>0.13519551109261174</v>
      </c>
      <c r="BL69" s="23">
        <v>0.13174511308179487</v>
      </c>
      <c r="BM69" s="23">
        <v>0.13316046651845989</v>
      </c>
      <c r="BN69" s="23">
        <v>0.13969298831237037</v>
      </c>
      <c r="BO69" s="23">
        <v>0.14134551518757582</v>
      </c>
      <c r="BP69" s="23">
        <v>0.14494499562343885</v>
      </c>
      <c r="BQ69" s="23">
        <v>0.14667587161008153</v>
      </c>
      <c r="BR69" s="23">
        <v>0.14866061020132884</v>
      </c>
      <c r="BS69" s="23">
        <v>0.14860913815401208</v>
      </c>
      <c r="BT69" s="23">
        <v>0.15157211720616259</v>
      </c>
      <c r="BU69" s="23">
        <v>0.15209862667507631</v>
      </c>
      <c r="BV69" s="23">
        <v>0.1333</v>
      </c>
      <c r="BW69" s="23">
        <v>0.15429999999999999</v>
      </c>
      <c r="BX69" s="23">
        <v>0.1525</v>
      </c>
      <c r="BY69" s="23">
        <v>0.14879999999999999</v>
      </c>
      <c r="BZ69" s="23">
        <v>0.14899999999999999</v>
      </c>
      <c r="CA69" s="23">
        <v>0.14660000000000001</v>
      </c>
      <c r="CB69" s="23">
        <v>0.14319999999999999</v>
      </c>
      <c r="CC69" s="23">
        <v>0.13604344188238263</v>
      </c>
    </row>
    <row r="70" spans="1:81" ht="15.6" customHeight="1">
      <c r="A70" s="6" t="s">
        <v>246</v>
      </c>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v>4.4925040344953641E-2</v>
      </c>
      <c r="AQ70" s="23">
        <v>4.3415419693850467E-2</v>
      </c>
      <c r="AR70" s="23">
        <v>4.1563847244439484E-2</v>
      </c>
      <c r="AS70" s="23">
        <v>3.9964928707764164E-2</v>
      </c>
      <c r="AT70" s="23">
        <v>3.7902585117404623E-2</v>
      </c>
      <c r="AU70" s="23">
        <v>3.6320221015375673E-2</v>
      </c>
      <c r="AV70" s="23">
        <v>3.5428826504077027E-2</v>
      </c>
      <c r="AW70" s="23">
        <v>3.5256504367884217E-2</v>
      </c>
      <c r="AX70" s="23">
        <v>3.4412469289767836E-2</v>
      </c>
      <c r="AY70" s="23">
        <v>3.2661645509979721E-2</v>
      </c>
      <c r="AZ70" s="23">
        <v>0</v>
      </c>
      <c r="BA70" s="23">
        <v>2.7381550889615764E-2</v>
      </c>
      <c r="BB70" s="23">
        <v>2.6202980526578403E-2</v>
      </c>
      <c r="BC70" s="23">
        <v>2.4354146736103432E-2</v>
      </c>
      <c r="BD70" s="23">
        <v>2.1807914502077388E-2</v>
      </c>
      <c r="BE70" s="23"/>
      <c r="BF70" s="23"/>
      <c r="BG70" s="23"/>
      <c r="BH70" s="23"/>
      <c r="BI70" s="23"/>
      <c r="BJ70" s="23"/>
      <c r="BK70" s="23"/>
      <c r="BL70" s="23"/>
      <c r="BM70" s="23"/>
      <c r="BN70" s="23"/>
      <c r="BO70" s="23"/>
      <c r="BP70" s="23"/>
      <c r="BQ70" s="23"/>
      <c r="BR70" s="23"/>
      <c r="BS70" s="23"/>
      <c r="BT70" s="23"/>
      <c r="BU70" s="23"/>
      <c r="BV70" s="23"/>
      <c r="BW70" s="23">
        <v>2.06E-2</v>
      </c>
      <c r="BX70" s="23">
        <v>2.23E-2</v>
      </c>
      <c r="BY70" s="23">
        <v>2.2800000000000001E-2</v>
      </c>
      <c r="BZ70" s="23">
        <v>2.4500000000000001E-2</v>
      </c>
      <c r="CA70" s="23">
        <v>2.5999999999999999E-2</v>
      </c>
      <c r="CB70" s="23">
        <v>2.6599999999999999E-2</v>
      </c>
      <c r="CC70" s="23">
        <v>2.7654869308874085E-2</v>
      </c>
    </row>
    <row r="71" spans="1:81">
      <c r="A71" s="6" t="s">
        <v>203</v>
      </c>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v>2.0869959576911255E-2</v>
      </c>
      <c r="BK71" s="23">
        <v>2.3314294270503598E-2</v>
      </c>
      <c r="BL71" s="23">
        <v>2.662448103592437E-2</v>
      </c>
      <c r="BM71" s="23">
        <v>2.9179227869780243E-2</v>
      </c>
      <c r="BN71" s="23">
        <v>3.0718229913091984E-2</v>
      </c>
      <c r="BO71" s="23">
        <v>3.2524979144868134E-2</v>
      </c>
      <c r="BP71" s="23">
        <v>3.4056355468261544E-2</v>
      </c>
      <c r="BQ71" s="23">
        <v>3.5285942723091761E-2</v>
      </c>
      <c r="BR71" s="23">
        <v>3.6146983044246316E-2</v>
      </c>
      <c r="BS71" s="23">
        <v>3.6958413334202939E-2</v>
      </c>
      <c r="BT71" s="23">
        <v>3.7909186308875124E-2</v>
      </c>
      <c r="BU71" s="23">
        <v>3.9280549535493356E-2</v>
      </c>
      <c r="BV71" s="23">
        <v>3.9600000000000003E-2</v>
      </c>
      <c r="BW71" s="23">
        <v>3.9300000000000002E-2</v>
      </c>
      <c r="BX71" s="23">
        <v>4.0300000000000002E-2</v>
      </c>
      <c r="BY71" s="23">
        <v>4.1200000000000001E-2</v>
      </c>
      <c r="BZ71" s="23">
        <v>4.1599999999999998E-2</v>
      </c>
      <c r="CA71" s="23">
        <v>4.1599999999999998E-2</v>
      </c>
      <c r="CB71" s="23">
        <v>4.0399999999999998E-2</v>
      </c>
      <c r="CC71" s="23">
        <v>3.8609028624222892E-2</v>
      </c>
    </row>
    <row r="72" spans="1:81">
      <c r="A72" s="6" t="s">
        <v>510</v>
      </c>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v>7.5003549239365003E-2</v>
      </c>
      <c r="AQ72" s="23">
        <v>8.1063890940243799E-2</v>
      </c>
      <c r="AR72" s="23">
        <v>8.7593880849340097E-2</v>
      </c>
      <c r="AS72" s="23">
        <v>9.3971532970061972E-2</v>
      </c>
      <c r="AT72" s="23">
        <v>0.102152619436334</v>
      </c>
      <c r="AU72" s="23">
        <v>0.1052032083678785</v>
      </c>
      <c r="AV72" s="23">
        <v>0.10930162550605475</v>
      </c>
      <c r="AW72" s="23">
        <v>0.11325702197223647</v>
      </c>
      <c r="AX72" s="23">
        <v>0.1171475866911328</v>
      </c>
      <c r="AY72" s="23">
        <v>0.11885938257526614</v>
      </c>
      <c r="AZ72" s="23">
        <v>0.12316108402702908</v>
      </c>
      <c r="BA72" s="23">
        <v>0.12855672790637049</v>
      </c>
      <c r="BB72" s="23">
        <v>0.13051842601797006</v>
      </c>
      <c r="BC72" s="23">
        <v>0.13248130403898709</v>
      </c>
      <c r="BD72" s="23">
        <v>0.13317834515014995</v>
      </c>
      <c r="BE72" s="23">
        <v>0.13344473522771635</v>
      </c>
      <c r="BF72" s="23">
        <v>0.1334909373106109</v>
      </c>
      <c r="BG72" s="23">
        <v>0.13391071828352355</v>
      </c>
      <c r="BH72" s="23">
        <v>0.13566879160039433</v>
      </c>
      <c r="BI72" s="23">
        <v>0.13938001313047699</v>
      </c>
      <c r="BJ72" s="23">
        <v>0.13674743700106501</v>
      </c>
      <c r="BK72" s="23">
        <v>0.1340215131314067</v>
      </c>
      <c r="BL72" s="23">
        <v>0.1355357716513049</v>
      </c>
      <c r="BM72" s="23">
        <v>0.13397128832631139</v>
      </c>
      <c r="BN72" s="23">
        <v>0.13102592404672678</v>
      </c>
      <c r="BO72" s="23">
        <v>0.12924314488618627</v>
      </c>
      <c r="BP72" s="23">
        <v>0.12639264615731832</v>
      </c>
      <c r="BQ72" s="23">
        <v>0.12513259760041989</v>
      </c>
      <c r="BR72" s="23">
        <v>0.12365766930323037</v>
      </c>
      <c r="BS72" s="23">
        <v>0.12141467519514379</v>
      </c>
      <c r="BT72" s="23">
        <v>0.11868372092647511</v>
      </c>
      <c r="BU72" s="23">
        <v>0.1141383905002037</v>
      </c>
      <c r="BV72" s="23">
        <v>0.1031</v>
      </c>
      <c r="BW72" s="23">
        <v>9.2200000000000004E-2</v>
      </c>
      <c r="BX72" s="23">
        <v>8.5699999999999998E-2</v>
      </c>
      <c r="BY72" s="23">
        <v>8.0100000000000005E-2</v>
      </c>
      <c r="BZ72" s="23">
        <v>7.4800000000000005E-2</v>
      </c>
      <c r="CA72" s="23">
        <v>6.9900000000000004E-2</v>
      </c>
      <c r="CB72" s="23">
        <v>6.5299999999999997E-2</v>
      </c>
      <c r="CC72" s="23">
        <v>6.3086829963322252E-2</v>
      </c>
    </row>
    <row r="73" spans="1:81">
      <c r="A73" s="28" t="s">
        <v>61</v>
      </c>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v>0</v>
      </c>
      <c r="AQ73" s="23">
        <v>0</v>
      </c>
      <c r="AR73" s="23">
        <v>2.0627263921784215E-2</v>
      </c>
      <c r="AS73" s="23">
        <v>2.1674391031038201E-2</v>
      </c>
      <c r="AT73" s="23">
        <v>2.2781722440679931E-2</v>
      </c>
      <c r="AU73" s="23">
        <v>2.4163617943364701E-2</v>
      </c>
      <c r="AV73" s="23">
        <v>2.6286259076608955E-2</v>
      </c>
      <c r="AW73" s="23">
        <v>2.8169148732040052E-2</v>
      </c>
      <c r="AX73" s="23">
        <v>3.0166956164396609E-2</v>
      </c>
      <c r="AY73" s="23">
        <v>3.1159395549243071E-2</v>
      </c>
      <c r="AZ73" s="23">
        <v>3.1977856290928731E-2</v>
      </c>
      <c r="BA73" s="23">
        <v>3.3206646268677198E-2</v>
      </c>
      <c r="BB73" s="23">
        <v>3.3406999066170451E-2</v>
      </c>
      <c r="BC73" s="23">
        <v>3.3723488007518232E-2</v>
      </c>
      <c r="BD73" s="23">
        <v>3.3952873131298113E-2</v>
      </c>
      <c r="BE73" s="23">
        <v>3.5168022010480589E-2</v>
      </c>
      <c r="BF73" s="23">
        <v>3.654721519853333E-2</v>
      </c>
      <c r="BG73" s="23">
        <v>3.744958401362513E-2</v>
      </c>
      <c r="BH73" s="23">
        <v>3.8236150311989771E-2</v>
      </c>
      <c r="BI73" s="23">
        <v>3.9028201980989351E-2</v>
      </c>
      <c r="BJ73" s="23">
        <v>3.8643164593364442E-2</v>
      </c>
      <c r="BK73" s="23">
        <v>3.8209079643910626E-2</v>
      </c>
      <c r="BL73" s="23">
        <v>3.8648935175944879E-2</v>
      </c>
      <c r="BM73" s="23">
        <v>3.8235130926267742E-2</v>
      </c>
      <c r="BN73" s="23">
        <v>3.7136931307358845E-2</v>
      </c>
      <c r="BO73" s="23">
        <v>3.6328925108826557E-2</v>
      </c>
      <c r="BP73" s="23">
        <v>3.5453957661726897E-2</v>
      </c>
      <c r="BQ73" s="23">
        <v>3.4944358661162973E-2</v>
      </c>
      <c r="BR73" s="23">
        <v>3.4293835920042107E-2</v>
      </c>
      <c r="BS73" s="23">
        <v>3.3439700686721634E-2</v>
      </c>
      <c r="BT73" s="23">
        <v>3.114909444013142E-2</v>
      </c>
      <c r="BU73" s="23">
        <v>3.0423651917500381E-2</v>
      </c>
      <c r="BV73" s="23">
        <v>3.3099999999999997E-2</v>
      </c>
      <c r="BW73" s="23">
        <v>3.1600000000000003E-2</v>
      </c>
      <c r="BX73" s="23">
        <v>3.2199999999999999E-2</v>
      </c>
      <c r="BY73" s="23">
        <v>3.2099999999999997E-2</v>
      </c>
      <c r="BZ73" s="23">
        <v>3.1800000000000002E-2</v>
      </c>
      <c r="CA73" s="23">
        <v>3.1600000000000003E-2</v>
      </c>
      <c r="CB73" s="23">
        <v>3.09E-2</v>
      </c>
      <c r="CC73" s="23">
        <v>3.1151035492255376E-2</v>
      </c>
    </row>
    <row r="74" spans="1:81">
      <c r="A74" s="6" t="s">
        <v>513</v>
      </c>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v>6.7003143237102131E-2</v>
      </c>
      <c r="AQ74" s="73">
        <v>6.6126346140928799E-2</v>
      </c>
      <c r="AR74" s="73">
        <v>4.5663534893846267E-2</v>
      </c>
      <c r="AS74" s="73">
        <v>4.5075336792444992E-2</v>
      </c>
      <c r="AT74" s="73">
        <v>4.3964182408894402E-2</v>
      </c>
      <c r="AU74" s="73">
        <v>4.3745387746818104E-2</v>
      </c>
      <c r="AV74" s="73">
        <v>4.1509405368020717E-2</v>
      </c>
      <c r="AW74" s="73">
        <v>4.370342499755879E-2</v>
      </c>
      <c r="AX74" s="73">
        <v>4.4002974580670533E-2</v>
      </c>
      <c r="AY74" s="73">
        <v>4.3455994318763784E-2</v>
      </c>
      <c r="AZ74" s="73">
        <v>7.4112413829316409E-2</v>
      </c>
      <c r="BA74" s="73">
        <v>4.3779762448199644E-2</v>
      </c>
      <c r="BB74" s="73">
        <v>4.5249357196575413E-2</v>
      </c>
      <c r="BC74" s="73">
        <v>4.4249004270105474E-2</v>
      </c>
      <c r="BD74" s="73">
        <v>4.3074461029060061E-2</v>
      </c>
      <c r="BE74" s="73">
        <v>6.1238681657037795E-2</v>
      </c>
      <c r="BF74" s="73">
        <v>5.8004114472730371E-2</v>
      </c>
      <c r="BG74" s="73">
        <v>5.7712224887206932E-2</v>
      </c>
      <c r="BH74" s="73">
        <v>5.7114449689978995E-2</v>
      </c>
      <c r="BI74" s="73">
        <v>5.5773841806296888E-2</v>
      </c>
      <c r="BJ74" s="73">
        <v>4.852323012849067E-2</v>
      </c>
      <c r="BK74" s="73">
        <v>4.8561787905927717E-2</v>
      </c>
      <c r="BL74" s="73">
        <v>4.8474555794952287E-2</v>
      </c>
      <c r="BM74" s="73">
        <v>4.8143284642102872E-2</v>
      </c>
      <c r="BN74" s="73">
        <v>4.7397358637244341E-2</v>
      </c>
      <c r="BO74" s="73">
        <v>4.7246558433108224E-2</v>
      </c>
      <c r="BP74" s="73">
        <v>4.7786100529762156E-2</v>
      </c>
      <c r="BQ74" s="73">
        <v>4.8705095780402684E-2</v>
      </c>
      <c r="BR74" s="73">
        <v>4.8640496832753649E-2</v>
      </c>
      <c r="BS74" s="73">
        <v>4.8535009759178162E-2</v>
      </c>
      <c r="BT74" s="73">
        <v>4.857200329926098E-2</v>
      </c>
      <c r="BU74" s="73">
        <v>4.8022103792985896E-2</v>
      </c>
      <c r="BV74" s="73">
        <v>5.6913909838980176E-2</v>
      </c>
      <c r="BW74" s="73">
        <v>3.8400000000000101E-2</v>
      </c>
      <c r="BX74" s="73">
        <v>4.0800000000000058E-2</v>
      </c>
      <c r="BY74" s="73">
        <v>3.9899999999999824E-2</v>
      </c>
      <c r="BZ74" s="73">
        <v>4.2499999999999982E-2</v>
      </c>
      <c r="CA74" s="73">
        <v>4.1100000000000025E-2</v>
      </c>
      <c r="CB74" s="73">
        <v>4.2599999999999971E-2</v>
      </c>
      <c r="CC74" s="73">
        <v>4.6178335086518363E-2</v>
      </c>
    </row>
    <row r="75" spans="1:81">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78"/>
      <c r="BR75" s="78"/>
      <c r="BS75" s="78"/>
      <c r="BT75" s="78"/>
      <c r="BU75" s="78"/>
      <c r="BV75" s="78"/>
      <c r="BW75" s="78"/>
      <c r="BX75" s="78"/>
      <c r="BY75" s="78"/>
      <c r="BZ75" s="78"/>
      <c r="CA75" s="78"/>
      <c r="CB75" s="78"/>
      <c r="CC75" s="78"/>
    </row>
    <row r="76" spans="1:81">
      <c r="A76" t="s">
        <v>449</v>
      </c>
    </row>
    <row r="77" spans="1:81">
      <c r="A77" t="s">
        <v>575</v>
      </c>
    </row>
    <row r="78" spans="1:81">
      <c r="A78" t="s">
        <v>576</v>
      </c>
    </row>
    <row r="79" spans="1:81">
      <c r="A79" s="370" t="s">
        <v>577</v>
      </c>
    </row>
    <row r="80" spans="1:81">
      <c r="A80" t="s">
        <v>578</v>
      </c>
    </row>
    <row r="82" spans="1:1">
      <c r="A82" s="98" t="s">
        <v>453</v>
      </c>
    </row>
  </sheetData>
  <conditionalFormatting sqref="A55:A63">
    <cfRule type="cellIs" dxfId="482" priority="78" operator="equal">
      <formula>0</formula>
    </cfRule>
  </conditionalFormatting>
  <conditionalFormatting sqref="A4:CC6">
    <cfRule type="cellIs" dxfId="481" priority="101" operator="equal">
      <formula>0</formula>
    </cfRule>
  </conditionalFormatting>
  <conditionalFormatting sqref="A8:CC10">
    <cfRule type="cellIs" dxfId="480" priority="251" operator="equal">
      <formula>0</formula>
    </cfRule>
  </conditionalFormatting>
  <conditionalFormatting sqref="A13:CC28">
    <cfRule type="cellIs" dxfId="479" priority="41" operator="equal">
      <formula>0</formula>
    </cfRule>
  </conditionalFormatting>
  <conditionalFormatting sqref="A31:CC33">
    <cfRule type="cellIs" dxfId="478" priority="27" operator="equal">
      <formula>0</formula>
    </cfRule>
  </conditionalFormatting>
  <conditionalFormatting sqref="A36:CC36">
    <cfRule type="cellIs" dxfId="477" priority="26" operator="equal">
      <formula>0</formula>
    </cfRule>
  </conditionalFormatting>
  <conditionalFormatting sqref="A39:CC39">
    <cfRule type="cellIs" dxfId="476" priority="212" operator="equal">
      <formula>0</formula>
    </cfRule>
  </conditionalFormatting>
  <conditionalFormatting sqref="A47:CC48">
    <cfRule type="cellIs" dxfId="475" priority="38" operator="equal">
      <formula>0</formula>
    </cfRule>
  </conditionalFormatting>
  <conditionalFormatting sqref="A50:CC50">
    <cfRule type="cellIs" dxfId="474" priority="25" operator="equal">
      <formula>0</formula>
    </cfRule>
  </conditionalFormatting>
  <conditionalFormatting sqref="A66:CC74">
    <cfRule type="cellIs" dxfId="473" priority="83" operator="equal">
      <formula>0</formula>
    </cfRule>
  </conditionalFormatting>
  <conditionalFormatting sqref="B37:CC38">
    <cfRule type="cellIs" dxfId="472" priority="352" operator="equal">
      <formula>0</formula>
    </cfRule>
  </conditionalFormatting>
  <conditionalFormatting sqref="B40:CC46">
    <cfRule type="cellIs" dxfId="471" priority="185" operator="equal">
      <formula>0</formula>
    </cfRule>
  </conditionalFormatting>
  <conditionalFormatting sqref="B51:CC51">
    <cfRule type="cellIs" dxfId="470" priority="332" operator="equal">
      <formula>0</formula>
    </cfRule>
  </conditionalFormatting>
  <conditionalFormatting sqref="AM6:CC6">
    <cfRule type="cellIs" dxfId="469" priority="312" operator="equal">
      <formula>"Enter"</formula>
    </cfRule>
  </conditionalFormatting>
  <conditionalFormatting sqref="BV10:CC11">
    <cfRule type="cellIs" dxfId="468" priority="106" operator="equal">
      <formula>"Enter"</formula>
    </cfRule>
  </conditionalFormatting>
  <conditionalFormatting sqref="BV54:CC63">
    <cfRule type="cellIs" dxfId="467" priority="1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AB6D7-B4CA-4394-9181-532FCE6FE298}">
  <dimension ref="A1:CH228"/>
  <sheetViews>
    <sheetView showGridLines="0" topLeftCell="A36" zoomScale="85" zoomScaleNormal="85" workbookViewId="0">
      <pane xSplit="1" topLeftCell="BU1" activePane="topRight" state="frozen"/>
      <selection activeCell="BM59" sqref="BM59"/>
      <selection pane="topRight" activeCell="CD36" sqref="CD36"/>
    </sheetView>
  </sheetViews>
  <sheetFormatPr defaultColWidth="9.44140625" defaultRowHeight="15.75" customHeight="1" outlineLevelRow="1" outlineLevelCol="1"/>
  <cols>
    <col min="1" max="1" width="80.44140625" style="1" customWidth="1"/>
    <col min="2" max="58" width="14.5546875" style="1" customWidth="1" outlineLevel="1"/>
    <col min="59" max="76" width="13.5546875" style="1" customWidth="1" outlineLevel="1"/>
    <col min="77" max="79" width="13.5546875" style="1" customWidth="1"/>
    <col min="80" max="80" width="17.33203125" style="1" customWidth="1"/>
    <col min="81" max="81" width="17.109375" style="1" customWidth="1"/>
    <col min="82" max="82" width="40.88671875" style="1" customWidth="1"/>
    <col min="83" max="83" width="22.44140625" style="1" customWidth="1"/>
    <col min="84" max="84" width="17.44140625" style="1" customWidth="1"/>
    <col min="85" max="85" width="19.5546875" style="1" customWidth="1"/>
    <col min="86" max="86" width="14.44140625" style="1" customWidth="1"/>
    <col min="87" max="16384" width="9.44140625" style="1"/>
  </cols>
  <sheetData>
    <row r="1" spans="1:85" s="16" customFormat="1" ht="18">
      <c r="A1" s="19" t="s">
        <v>579</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row>
    <row r="2" spans="1:85" s="95" customFormat="1" ht="13.5" customHeight="1">
      <c r="A2" s="93"/>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row>
    <row r="3" spans="1:85" s="238" customFormat="1" ht="21">
      <c r="A3" s="234" t="s">
        <v>580</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42"/>
      <c r="BY3" s="237"/>
      <c r="BZ3" s="237"/>
      <c r="CA3" s="237"/>
      <c r="CB3" s="237"/>
      <c r="CC3" s="237"/>
      <c r="CD3" s="190"/>
      <c r="CG3" s="1"/>
    </row>
    <row r="4" spans="1:85" ht="15.6">
      <c r="A4" s="246" t="s">
        <v>581</v>
      </c>
      <c r="B4" s="230" t="s">
        <v>456</v>
      </c>
      <c r="C4" s="230" t="s">
        <v>457</v>
      </c>
      <c r="D4" s="230" t="s">
        <v>458</v>
      </c>
      <c r="E4" s="230" t="s">
        <v>459</v>
      </c>
      <c r="F4" s="230" t="s">
        <v>460</v>
      </c>
      <c r="G4" s="230" t="s">
        <v>461</v>
      </c>
      <c r="H4" s="230" t="s">
        <v>462</v>
      </c>
      <c r="I4" s="230" t="s">
        <v>463</v>
      </c>
      <c r="J4" s="230" t="s">
        <v>464</v>
      </c>
      <c r="K4" s="230" t="s">
        <v>465</v>
      </c>
      <c r="L4" s="230" t="s">
        <v>466</v>
      </c>
      <c r="M4" s="230" t="s">
        <v>467</v>
      </c>
      <c r="N4" s="230" t="s">
        <v>468</v>
      </c>
      <c r="O4" s="230" t="s">
        <v>469</v>
      </c>
      <c r="P4" s="230" t="s">
        <v>470</v>
      </c>
      <c r="Q4" s="230" t="s">
        <v>471</v>
      </c>
      <c r="R4" s="230" t="s">
        <v>472</v>
      </c>
      <c r="S4" s="230" t="s">
        <v>473</v>
      </c>
      <c r="T4" s="230" t="s">
        <v>474</v>
      </c>
      <c r="U4" s="230" t="s">
        <v>475</v>
      </c>
      <c r="V4" s="230" t="s">
        <v>476</v>
      </c>
      <c r="W4" s="230" t="s">
        <v>477</v>
      </c>
      <c r="X4" s="230" t="s">
        <v>478</v>
      </c>
      <c r="Y4" s="230" t="s">
        <v>479</v>
      </c>
      <c r="Z4" s="230" t="s">
        <v>374</v>
      </c>
      <c r="AA4" s="230" t="s">
        <v>375</v>
      </c>
      <c r="AB4" s="230" t="s">
        <v>376</v>
      </c>
      <c r="AC4" s="230" t="s">
        <v>377</v>
      </c>
      <c r="AD4" s="230" t="s">
        <v>378</v>
      </c>
      <c r="AE4" s="230" t="s">
        <v>379</v>
      </c>
      <c r="AF4" s="230" t="s">
        <v>380</v>
      </c>
      <c r="AG4" s="230" t="s">
        <v>381</v>
      </c>
      <c r="AH4" s="230" t="s">
        <v>382</v>
      </c>
      <c r="AI4" s="230" t="s">
        <v>383</v>
      </c>
      <c r="AJ4" s="230" t="s">
        <v>384</v>
      </c>
      <c r="AK4" s="230" t="s">
        <v>385</v>
      </c>
      <c r="AL4" s="230" t="s">
        <v>386</v>
      </c>
      <c r="AM4" s="230" t="s">
        <v>387</v>
      </c>
      <c r="AN4" s="230" t="s">
        <v>388</v>
      </c>
      <c r="AO4" s="230" t="s">
        <v>389</v>
      </c>
      <c r="AP4" s="230" t="s">
        <v>390</v>
      </c>
      <c r="AQ4" s="230" t="s">
        <v>391</v>
      </c>
      <c r="AR4" s="230" t="s">
        <v>392</v>
      </c>
      <c r="AS4" s="230" t="s">
        <v>393</v>
      </c>
      <c r="AT4" s="230" t="s">
        <v>394</v>
      </c>
      <c r="AU4" s="230" t="s">
        <v>395</v>
      </c>
      <c r="AV4" s="230" t="s">
        <v>396</v>
      </c>
      <c r="AW4" s="230" t="s">
        <v>397</v>
      </c>
      <c r="AX4" s="230" t="s">
        <v>398</v>
      </c>
      <c r="AY4" s="230" t="s">
        <v>399</v>
      </c>
      <c r="AZ4" s="231" t="s">
        <v>400</v>
      </c>
      <c r="BA4" s="231" t="s">
        <v>401</v>
      </c>
      <c r="BB4" s="231" t="s">
        <v>402</v>
      </c>
      <c r="BC4" s="231" t="s">
        <v>403</v>
      </c>
      <c r="BD4" s="231" t="s">
        <v>404</v>
      </c>
      <c r="BE4" s="231" t="s">
        <v>405</v>
      </c>
      <c r="BF4" s="231" t="s">
        <v>406</v>
      </c>
      <c r="BG4" s="231" t="s">
        <v>407</v>
      </c>
      <c r="BH4" s="231" t="s">
        <v>408</v>
      </c>
      <c r="BI4" s="231" t="s">
        <v>409</v>
      </c>
      <c r="BJ4" s="231" t="s">
        <v>410</v>
      </c>
      <c r="BK4" s="231" t="s">
        <v>411</v>
      </c>
      <c r="BL4" s="231" t="s">
        <v>412</v>
      </c>
      <c r="BM4" s="231" t="s">
        <v>413</v>
      </c>
      <c r="BN4" s="231" t="s">
        <v>414</v>
      </c>
      <c r="BO4" s="231" t="s">
        <v>415</v>
      </c>
      <c r="BP4" s="231" t="s">
        <v>416</v>
      </c>
      <c r="BQ4" s="231" t="s">
        <v>417</v>
      </c>
      <c r="BR4" s="231" t="s">
        <v>418</v>
      </c>
      <c r="BS4" s="231" t="s">
        <v>480</v>
      </c>
      <c r="BT4" s="231" t="s">
        <v>481</v>
      </c>
      <c r="BU4" s="231" t="s">
        <v>482</v>
      </c>
      <c r="BV4" s="231" t="s">
        <v>483</v>
      </c>
      <c r="BW4" s="231" t="s">
        <v>423</v>
      </c>
      <c r="BX4" s="231" t="s">
        <v>424</v>
      </c>
      <c r="BY4" s="231" t="s">
        <v>425</v>
      </c>
      <c r="BZ4" s="231" t="s">
        <v>426</v>
      </c>
      <c r="CA4" s="316" t="s">
        <v>427</v>
      </c>
      <c r="CB4" s="316" t="s">
        <v>428</v>
      </c>
      <c r="CC4" s="231" t="s">
        <v>429</v>
      </c>
      <c r="CD4" s="190"/>
    </row>
    <row r="5" spans="1:85" s="12" customFormat="1" ht="15.6">
      <c r="A5" s="4" t="s">
        <v>582</v>
      </c>
      <c r="B5" s="241">
        <v>3861133</v>
      </c>
      <c r="C5" s="241">
        <v>3831030</v>
      </c>
      <c r="D5" s="241">
        <v>4047151</v>
      </c>
      <c r="E5" s="241">
        <v>4213436</v>
      </c>
      <c r="F5" s="241">
        <v>4270305</v>
      </c>
      <c r="G5" s="241">
        <v>4371940</v>
      </c>
      <c r="H5" s="241">
        <v>4498175</v>
      </c>
      <c r="I5" s="241">
        <v>4690135</v>
      </c>
      <c r="J5" s="241">
        <v>4740731</v>
      </c>
      <c r="K5" s="241">
        <v>4872805</v>
      </c>
      <c r="L5" s="241">
        <v>4936082</v>
      </c>
      <c r="M5" s="241">
        <v>5098249</v>
      </c>
      <c r="N5" s="241">
        <v>5168762</v>
      </c>
      <c r="O5" s="241">
        <v>5217359</v>
      </c>
      <c r="P5" s="241">
        <v>5273251</v>
      </c>
      <c r="Q5" s="241">
        <v>5357036</v>
      </c>
      <c r="R5" s="241">
        <v>5147670</v>
      </c>
      <c r="S5" s="241">
        <v>5031340</v>
      </c>
      <c r="T5" s="241">
        <v>5083544</v>
      </c>
      <c r="U5" s="241">
        <v>5154289</v>
      </c>
      <c r="V5" s="241">
        <v>5147432</v>
      </c>
      <c r="W5" s="241">
        <v>5154570</v>
      </c>
      <c r="X5" s="241">
        <v>5224416</v>
      </c>
      <c r="Y5" s="241">
        <v>5273313</v>
      </c>
      <c r="Z5" s="241">
        <v>5412551</v>
      </c>
      <c r="AA5" s="241">
        <v>5377188</v>
      </c>
      <c r="AB5" s="241">
        <v>5473757</v>
      </c>
      <c r="AC5" s="241">
        <v>5499790</v>
      </c>
      <c r="AD5" s="241">
        <v>5607667</v>
      </c>
      <c r="AE5" s="241">
        <v>5584665</v>
      </c>
      <c r="AF5" s="241">
        <v>5634654</v>
      </c>
      <c r="AG5" s="241">
        <v>5568240</v>
      </c>
      <c r="AH5" s="241">
        <v>5667634</v>
      </c>
      <c r="AI5" s="241">
        <v>5678815</v>
      </c>
      <c r="AJ5" s="241">
        <v>5749650</v>
      </c>
      <c r="AK5" s="241">
        <v>5771071</v>
      </c>
      <c r="AL5" s="241">
        <v>5752740</v>
      </c>
      <c r="AM5" s="241">
        <v>5767729</v>
      </c>
      <c r="AN5" s="241">
        <v>5789463</v>
      </c>
      <c r="AO5" s="241">
        <v>5820829</v>
      </c>
      <c r="AP5" s="241">
        <v>5770638</v>
      </c>
      <c r="AQ5" s="241">
        <v>5732469</v>
      </c>
      <c r="AR5" s="241">
        <v>5764077</v>
      </c>
      <c r="AS5" s="241">
        <v>5765765</v>
      </c>
      <c r="AT5" s="241">
        <v>5736259</v>
      </c>
      <c r="AU5" s="241">
        <v>5758951</v>
      </c>
      <c r="AV5" s="241">
        <v>5880330</v>
      </c>
      <c r="AW5" s="241">
        <v>5892448</v>
      </c>
      <c r="AX5" s="241">
        <v>5881728</v>
      </c>
      <c r="AY5" s="241">
        <v>5900782</v>
      </c>
      <c r="AZ5" s="241">
        <v>5971752</v>
      </c>
      <c r="BA5" s="241">
        <v>6020694</v>
      </c>
      <c r="BB5" s="241">
        <v>6056957</v>
      </c>
      <c r="BC5" s="241">
        <v>6120535</v>
      </c>
      <c r="BD5" s="241">
        <v>6238772</v>
      </c>
      <c r="BE5" s="241">
        <v>6282346</v>
      </c>
      <c r="BF5" s="241">
        <v>6329068</v>
      </c>
      <c r="BG5" s="241">
        <v>6418948</v>
      </c>
      <c r="BH5" s="241">
        <v>6545636</v>
      </c>
      <c r="BI5" s="241">
        <v>6669317</v>
      </c>
      <c r="BJ5" s="241">
        <v>6737414</v>
      </c>
      <c r="BK5" s="241">
        <v>6738457</v>
      </c>
      <c r="BL5" s="241">
        <v>6964436</v>
      </c>
      <c r="BM5" s="241">
        <v>7139486</v>
      </c>
      <c r="BN5" s="241">
        <v>7180831</v>
      </c>
      <c r="BO5" s="241">
        <v>7365441</v>
      </c>
      <c r="BP5" s="241">
        <v>7638611</v>
      </c>
      <c r="BQ5" s="241">
        <v>7899776</v>
      </c>
      <c r="BR5" s="241">
        <v>8108534</v>
      </c>
      <c r="BS5" s="241">
        <v>8346564</v>
      </c>
      <c r="BT5" s="241">
        <v>8617558</v>
      </c>
      <c r="BU5" s="241">
        <v>8885165</v>
      </c>
      <c r="BV5" s="241">
        <v>9057782</v>
      </c>
      <c r="BW5" s="241">
        <v>9292295</v>
      </c>
      <c r="BX5" s="241">
        <v>9532420</v>
      </c>
      <c r="BY5" s="241">
        <v>9733587</v>
      </c>
      <c r="BZ5" s="241">
        <v>9848149</v>
      </c>
      <c r="CA5" s="317">
        <v>9995748</v>
      </c>
      <c r="CB5" s="317">
        <v>10145572</v>
      </c>
      <c r="CC5" s="241">
        <v>10295164</v>
      </c>
    </row>
    <row r="6" spans="1:85" s="12" customFormat="1" ht="15.6">
      <c r="A6" s="255" t="s">
        <v>445</v>
      </c>
      <c r="B6" s="256"/>
      <c r="C6" s="256"/>
      <c r="D6" s="256"/>
      <c r="E6" s="256"/>
      <c r="F6" s="256"/>
      <c r="G6" s="256"/>
      <c r="H6" s="256"/>
      <c r="I6" s="256"/>
      <c r="J6" s="256"/>
      <c r="K6" s="256">
        <v>4827805</v>
      </c>
      <c r="L6" s="256">
        <v>4847669</v>
      </c>
      <c r="M6" s="256">
        <v>4970719</v>
      </c>
      <c r="N6" s="256">
        <v>4982724</v>
      </c>
      <c r="O6" s="256">
        <v>4995029</v>
      </c>
      <c r="P6" s="256">
        <v>5004546</v>
      </c>
      <c r="Q6" s="256">
        <v>5048127</v>
      </c>
      <c r="R6" s="256">
        <v>4802704</v>
      </c>
      <c r="S6" s="256">
        <v>4669085</v>
      </c>
      <c r="T6" s="256">
        <v>4683259</v>
      </c>
      <c r="U6" s="256">
        <v>4704497</v>
      </c>
      <c r="V6" s="256">
        <v>4657339</v>
      </c>
      <c r="W6" s="256">
        <v>4645950</v>
      </c>
      <c r="X6" s="256">
        <v>4683870</v>
      </c>
      <c r="Y6" s="256">
        <v>4701474</v>
      </c>
      <c r="Z6" s="256">
        <v>4821183</v>
      </c>
      <c r="AA6" s="256">
        <v>4793433</v>
      </c>
      <c r="AB6" s="256">
        <v>4880549</v>
      </c>
      <c r="AC6" s="256">
        <v>4906352</v>
      </c>
      <c r="AD6" s="256">
        <v>5024636</v>
      </c>
      <c r="AE6" s="256">
        <v>5014731</v>
      </c>
      <c r="AF6" s="256">
        <v>5068521</v>
      </c>
      <c r="AG6" s="256">
        <v>5013676</v>
      </c>
      <c r="AH6" s="256">
        <v>5125170</v>
      </c>
      <c r="AI6" s="256">
        <v>4815142</v>
      </c>
      <c r="AJ6" s="256">
        <v>4879432</v>
      </c>
      <c r="AK6" s="256">
        <v>4880792</v>
      </c>
      <c r="AL6" s="256">
        <v>4866722</v>
      </c>
      <c r="AM6" s="256">
        <v>4880867</v>
      </c>
      <c r="AN6" s="256">
        <v>4888130</v>
      </c>
      <c r="AO6" s="256">
        <v>4912620</v>
      </c>
      <c r="AP6" s="256">
        <v>4855339</v>
      </c>
      <c r="AQ6" s="256">
        <v>4814217</v>
      </c>
      <c r="AR6" s="256">
        <v>4823284</v>
      </c>
      <c r="AS6" s="256">
        <v>4821454</v>
      </c>
      <c r="AT6" s="256">
        <v>4792280</v>
      </c>
      <c r="AU6" s="256">
        <v>4802191</v>
      </c>
      <c r="AV6" s="256">
        <v>4871585</v>
      </c>
      <c r="AW6" s="256">
        <v>4875116</v>
      </c>
      <c r="AX6" s="256">
        <v>4834845</v>
      </c>
      <c r="AY6" s="256">
        <v>4846247</v>
      </c>
      <c r="AZ6" s="256">
        <v>4881306</v>
      </c>
      <c r="BA6" s="256">
        <v>4898872</v>
      </c>
      <c r="BB6" s="256">
        <v>4878194</v>
      </c>
      <c r="BC6" s="256">
        <v>4892745</v>
      </c>
      <c r="BD6" s="256">
        <v>4965077</v>
      </c>
      <c r="BE6" s="256">
        <v>4971493</v>
      </c>
      <c r="BF6" s="256">
        <v>4967414</v>
      </c>
      <c r="BG6" s="256">
        <v>5003030</v>
      </c>
      <c r="BH6" s="256">
        <v>5084265</v>
      </c>
      <c r="BI6" s="256">
        <v>5160309</v>
      </c>
      <c r="BJ6" s="256">
        <v>5121253</v>
      </c>
      <c r="BK6" s="256">
        <v>5067250</v>
      </c>
      <c r="BL6" s="256">
        <v>5182682</v>
      </c>
      <c r="BM6" s="256">
        <v>5234009</v>
      </c>
      <c r="BN6" s="256">
        <v>5217004</v>
      </c>
      <c r="BO6" s="256">
        <v>5232047</v>
      </c>
      <c r="BP6" s="256">
        <v>5300048</v>
      </c>
      <c r="BQ6" s="256">
        <v>5373865</v>
      </c>
      <c r="BR6" s="256">
        <v>5380285</v>
      </c>
      <c r="BS6" s="256">
        <v>5474240</v>
      </c>
      <c r="BT6" s="256">
        <v>5581765</v>
      </c>
      <c r="BU6" s="256">
        <v>5652130</v>
      </c>
      <c r="BV6" s="256">
        <v>5617537</v>
      </c>
      <c r="BW6" s="256">
        <v>5659970</v>
      </c>
      <c r="BX6" s="256">
        <v>5737282</v>
      </c>
      <c r="BY6" s="256">
        <v>5757780</v>
      </c>
      <c r="BZ6" s="256">
        <v>5779514</v>
      </c>
      <c r="CA6" s="318">
        <v>5827411</v>
      </c>
      <c r="CB6" s="318">
        <v>5880108</v>
      </c>
      <c r="CC6" s="256">
        <v>5919189</v>
      </c>
      <c r="CD6" s="13"/>
    </row>
    <row r="7" spans="1:85" s="12" customFormat="1" ht="15.6">
      <c r="A7" s="247" t="s">
        <v>583</v>
      </c>
      <c r="B7" s="10"/>
      <c r="C7" s="10"/>
      <c r="D7" s="10"/>
      <c r="E7" s="10"/>
      <c r="F7" s="10"/>
      <c r="G7" s="10"/>
      <c r="H7" s="10"/>
      <c r="I7" s="10"/>
      <c r="J7" s="10"/>
      <c r="K7" s="10"/>
      <c r="L7" s="10"/>
      <c r="M7" s="10"/>
      <c r="N7" s="10"/>
      <c r="O7" s="10"/>
      <c r="P7" s="10"/>
      <c r="Q7" s="10"/>
      <c r="R7" s="10">
        <v>3523188</v>
      </c>
      <c r="S7" s="10">
        <v>3384388</v>
      </c>
      <c r="T7" s="10">
        <v>3379488</v>
      </c>
      <c r="U7" s="10">
        <v>3370872</v>
      </c>
      <c r="V7" s="10">
        <v>3307999</v>
      </c>
      <c r="W7" s="10">
        <v>3278114</v>
      </c>
      <c r="X7" s="10">
        <v>3291688</v>
      </c>
      <c r="Y7" s="10">
        <v>3272398</v>
      </c>
      <c r="Z7" s="10">
        <v>3363629</v>
      </c>
      <c r="AA7" s="10">
        <v>3287767</v>
      </c>
      <c r="AB7" s="10">
        <v>3334488</v>
      </c>
      <c r="AC7" s="10">
        <v>3300045</v>
      </c>
      <c r="AD7" s="10">
        <v>3291550</v>
      </c>
      <c r="AE7" s="10">
        <v>3226767</v>
      </c>
      <c r="AF7" s="10">
        <v>3223801</v>
      </c>
      <c r="AG7" s="10">
        <v>3118597</v>
      </c>
      <c r="AH7" s="10">
        <v>3170770</v>
      </c>
      <c r="AI7" s="10">
        <v>3122313</v>
      </c>
      <c r="AJ7" s="10">
        <v>3132208</v>
      </c>
      <c r="AK7" s="10">
        <v>3096672</v>
      </c>
      <c r="AL7" s="10">
        <v>3018020</v>
      </c>
      <c r="AM7" s="10">
        <v>3002899</v>
      </c>
      <c r="AN7" s="10">
        <v>2973239</v>
      </c>
      <c r="AO7" s="10">
        <v>2957937</v>
      </c>
      <c r="AP7" s="10">
        <v>2882255</v>
      </c>
      <c r="AQ7" s="10">
        <v>2814078</v>
      </c>
      <c r="AR7" s="10">
        <v>2810021</v>
      </c>
      <c r="AS7" s="10">
        <v>2761546</v>
      </c>
      <c r="AT7" s="10">
        <v>2710368</v>
      </c>
      <c r="AU7" s="10">
        <v>2678666</v>
      </c>
      <c r="AV7" s="10">
        <v>2734051</v>
      </c>
      <c r="AW7" s="10">
        <v>2698509</v>
      </c>
      <c r="AX7" s="10">
        <v>2633632</v>
      </c>
      <c r="AY7" s="10">
        <v>2652828</v>
      </c>
      <c r="AZ7" s="10">
        <v>2665287</v>
      </c>
      <c r="BA7" s="10">
        <v>2648773</v>
      </c>
      <c r="BB7" s="10">
        <v>2597530</v>
      </c>
      <c r="BC7" s="10">
        <v>2588951</v>
      </c>
      <c r="BD7" s="10">
        <v>2625371</v>
      </c>
      <c r="BE7" s="10">
        <v>2590866</v>
      </c>
      <c r="BF7" s="10">
        <v>2558646</v>
      </c>
      <c r="BG7" s="10">
        <v>2561150</v>
      </c>
      <c r="BH7" s="10">
        <v>2607170</v>
      </c>
      <c r="BI7" s="10">
        <v>2530453</v>
      </c>
      <c r="BJ7" s="10">
        <v>2445751</v>
      </c>
      <c r="BK7" s="10">
        <v>2338956</v>
      </c>
      <c r="BL7" s="10">
        <v>2397968</v>
      </c>
      <c r="BM7" s="10">
        <v>2422560</v>
      </c>
      <c r="BN7" s="10">
        <v>2376422</v>
      </c>
      <c r="BO7" s="10">
        <v>2362445</v>
      </c>
      <c r="BP7" s="10">
        <v>2385049</v>
      </c>
      <c r="BQ7" s="10">
        <v>2405877</v>
      </c>
      <c r="BR7" s="10">
        <v>2380459</v>
      </c>
      <c r="BS7" s="10">
        <v>2418123</v>
      </c>
      <c r="BT7" s="10">
        <v>2471841</v>
      </c>
      <c r="BU7" s="10">
        <v>2450737</v>
      </c>
      <c r="BV7" s="10">
        <v>2414063</v>
      </c>
      <c r="BW7" s="10">
        <v>2426785</v>
      </c>
      <c r="BX7" s="10">
        <v>2462210</v>
      </c>
      <c r="BY7" s="10">
        <v>2431704</v>
      </c>
      <c r="BZ7" s="10">
        <v>2418993</v>
      </c>
      <c r="CA7" s="319">
        <v>2430495</v>
      </c>
      <c r="CB7" s="319">
        <v>2435637</v>
      </c>
      <c r="CC7" s="10">
        <v>2416646</v>
      </c>
      <c r="CD7" s="1"/>
    </row>
    <row r="8" spans="1:85" s="12" customFormat="1" ht="16.5" customHeight="1">
      <c r="A8" s="247" t="s">
        <v>584</v>
      </c>
      <c r="B8" s="10"/>
      <c r="C8" s="10"/>
      <c r="D8" s="10"/>
      <c r="E8" s="10"/>
      <c r="F8" s="10"/>
      <c r="G8" s="10"/>
      <c r="H8" s="10"/>
      <c r="I8" s="10"/>
      <c r="J8" s="10"/>
      <c r="K8" s="10"/>
      <c r="L8" s="10"/>
      <c r="M8" s="10"/>
      <c r="N8" s="10"/>
      <c r="O8" s="10"/>
      <c r="P8" s="10"/>
      <c r="Q8" s="10"/>
      <c r="R8" s="10">
        <v>1279516</v>
      </c>
      <c r="S8" s="10">
        <v>1284697</v>
      </c>
      <c r="T8" s="10">
        <v>1303771</v>
      </c>
      <c r="U8" s="10">
        <v>1333625</v>
      </c>
      <c r="V8" s="10">
        <v>1349340</v>
      </c>
      <c r="W8" s="10">
        <v>1367836</v>
      </c>
      <c r="X8" s="10">
        <v>1392182</v>
      </c>
      <c r="Y8" s="10">
        <v>1429076</v>
      </c>
      <c r="Z8" s="10">
        <v>1457554</v>
      </c>
      <c r="AA8" s="10">
        <v>1505666</v>
      </c>
      <c r="AB8" s="10">
        <v>1546061</v>
      </c>
      <c r="AC8" s="10">
        <v>1606307</v>
      </c>
      <c r="AD8" s="10">
        <v>1733086</v>
      </c>
      <c r="AE8" s="10">
        <v>1787964</v>
      </c>
      <c r="AF8" s="10">
        <v>1844720</v>
      </c>
      <c r="AG8" s="10">
        <v>1895079</v>
      </c>
      <c r="AH8" s="10">
        <v>1954400</v>
      </c>
      <c r="AI8" s="10">
        <v>1692829</v>
      </c>
      <c r="AJ8" s="10">
        <v>1747224</v>
      </c>
      <c r="AK8" s="10">
        <v>1784120</v>
      </c>
      <c r="AL8" s="10">
        <v>1848702</v>
      </c>
      <c r="AM8" s="10">
        <v>1877968</v>
      </c>
      <c r="AN8" s="10">
        <v>1914891</v>
      </c>
      <c r="AO8" s="10">
        <v>1954683</v>
      </c>
      <c r="AP8" s="10">
        <v>1973084</v>
      </c>
      <c r="AQ8" s="10">
        <v>2000139</v>
      </c>
      <c r="AR8" s="10">
        <v>2013263</v>
      </c>
      <c r="AS8" s="10">
        <v>2059908</v>
      </c>
      <c r="AT8" s="10">
        <v>2081912</v>
      </c>
      <c r="AU8" s="10">
        <v>2123525</v>
      </c>
      <c r="AV8" s="10">
        <v>2137534</v>
      </c>
      <c r="AW8" s="10">
        <v>2176607</v>
      </c>
      <c r="AX8" s="10">
        <v>2201213</v>
      </c>
      <c r="AY8" s="10">
        <v>2193419</v>
      </c>
      <c r="AZ8" s="10">
        <v>2216019</v>
      </c>
      <c r="BA8" s="10">
        <v>2250099</v>
      </c>
      <c r="BB8" s="10">
        <v>2280664</v>
      </c>
      <c r="BC8" s="10">
        <v>2303794</v>
      </c>
      <c r="BD8" s="10">
        <v>2339706</v>
      </c>
      <c r="BE8" s="10">
        <v>2380627</v>
      </c>
      <c r="BF8" s="10">
        <v>2408768</v>
      </c>
      <c r="BG8" s="10">
        <v>2441880</v>
      </c>
      <c r="BH8" s="10">
        <v>2477095</v>
      </c>
      <c r="BI8" s="10">
        <v>2629856</v>
      </c>
      <c r="BJ8" s="10">
        <v>2675502</v>
      </c>
      <c r="BK8" s="10">
        <v>2728294</v>
      </c>
      <c r="BL8" s="10">
        <v>2784714</v>
      </c>
      <c r="BM8" s="10">
        <v>2811449</v>
      </c>
      <c r="BN8" s="10">
        <v>2840582</v>
      </c>
      <c r="BO8" s="10">
        <v>2869602</v>
      </c>
      <c r="BP8" s="10">
        <v>2914999</v>
      </c>
      <c r="BQ8" s="10">
        <v>2967988</v>
      </c>
      <c r="BR8" s="10">
        <v>2999826</v>
      </c>
      <c r="BS8" s="10">
        <v>3056117</v>
      </c>
      <c r="BT8" s="10">
        <v>3109924</v>
      </c>
      <c r="BU8" s="10">
        <v>3201393</v>
      </c>
      <c r="BV8" s="10">
        <v>3203474</v>
      </c>
      <c r="BW8" s="10">
        <v>3233185</v>
      </c>
      <c r="BX8" s="10">
        <v>3275072</v>
      </c>
      <c r="BY8" s="10">
        <v>3326076</v>
      </c>
      <c r="BZ8" s="10">
        <v>3360521</v>
      </c>
      <c r="CA8" s="319">
        <v>3396916</v>
      </c>
      <c r="CB8" s="319">
        <v>3444471</v>
      </c>
      <c r="CC8" s="10">
        <v>3502543</v>
      </c>
      <c r="CD8" s="1"/>
    </row>
    <row r="9" spans="1:85" s="251" customFormat="1" ht="15.6" outlineLevel="1">
      <c r="A9" s="252" t="s">
        <v>585</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v>654384</v>
      </c>
      <c r="AB9" s="250">
        <v>668872</v>
      </c>
      <c r="AC9" s="250">
        <v>690514</v>
      </c>
      <c r="AD9" s="250">
        <v>797673</v>
      </c>
      <c r="AE9" s="250">
        <v>824240</v>
      </c>
      <c r="AF9" s="250">
        <v>844052</v>
      </c>
      <c r="AG9" s="250">
        <v>866781</v>
      </c>
      <c r="AH9" s="250">
        <v>891010</v>
      </c>
      <c r="AI9" s="250">
        <v>591360</v>
      </c>
      <c r="AJ9" s="250">
        <v>604141</v>
      </c>
      <c r="AK9" s="250">
        <v>611969</v>
      </c>
      <c r="AL9" s="250">
        <v>623097</v>
      </c>
      <c r="AM9" s="250">
        <v>633998</v>
      </c>
      <c r="AN9" s="250">
        <v>650839</v>
      </c>
      <c r="AO9" s="250">
        <v>660831</v>
      </c>
      <c r="AP9" s="250">
        <v>668862</v>
      </c>
      <c r="AQ9" s="250">
        <v>684316</v>
      </c>
      <c r="AR9" s="250">
        <v>688247</v>
      </c>
      <c r="AS9" s="250">
        <v>707743</v>
      </c>
      <c r="AT9" s="250">
        <v>715358</v>
      </c>
      <c r="AU9" s="250">
        <v>714524</v>
      </c>
      <c r="AV9" s="250">
        <v>724716</v>
      </c>
      <c r="AW9" s="250">
        <v>736469</v>
      </c>
      <c r="AX9" s="250">
        <v>740231</v>
      </c>
      <c r="AY9" s="250">
        <v>749509</v>
      </c>
      <c r="AZ9" s="250">
        <v>759509</v>
      </c>
      <c r="BA9" s="250">
        <v>770299</v>
      </c>
      <c r="BB9" s="250">
        <v>776181</v>
      </c>
      <c r="BC9" s="250">
        <v>783395</v>
      </c>
      <c r="BD9" s="250">
        <v>796640</v>
      </c>
      <c r="BE9" s="250">
        <v>809112</v>
      </c>
      <c r="BF9" s="250">
        <v>818688</v>
      </c>
      <c r="BG9" s="250">
        <v>830767</v>
      </c>
      <c r="BH9" s="250">
        <v>840491</v>
      </c>
      <c r="BI9" s="250">
        <v>850668</v>
      </c>
      <c r="BJ9" s="250">
        <v>857380</v>
      </c>
      <c r="BK9" s="250">
        <v>875674</v>
      </c>
      <c r="BL9" s="250">
        <v>899153</v>
      </c>
      <c r="BM9" s="250">
        <v>895049</v>
      </c>
      <c r="BN9" s="250">
        <v>895426</v>
      </c>
      <c r="BO9" s="250">
        <v>902911</v>
      </c>
      <c r="BP9" s="250">
        <v>915990</v>
      </c>
      <c r="BQ9" s="250">
        <v>931143</v>
      </c>
      <c r="BR9" s="250">
        <v>980712</v>
      </c>
      <c r="BS9" s="250">
        <v>960966</v>
      </c>
      <c r="BT9" s="250">
        <v>976602</v>
      </c>
      <c r="BU9" s="250">
        <v>1021299</v>
      </c>
      <c r="BV9" s="250">
        <v>998628</v>
      </c>
      <c r="BW9" s="250">
        <v>1001659</v>
      </c>
      <c r="BX9" s="250">
        <v>1011444</v>
      </c>
      <c r="BY9" s="250">
        <v>1024115</v>
      </c>
      <c r="BZ9" s="250">
        <v>1031500</v>
      </c>
      <c r="CA9" s="320">
        <v>1038893</v>
      </c>
      <c r="CB9" s="320">
        <v>1048501</v>
      </c>
      <c r="CC9" s="250">
        <v>1058723</v>
      </c>
      <c r="CD9" s="1"/>
    </row>
    <row r="10" spans="1:85" s="251" customFormat="1" ht="15.6" outlineLevel="1">
      <c r="A10" s="253" t="s">
        <v>586</v>
      </c>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v>851282</v>
      </c>
      <c r="AB10" s="254">
        <v>877189</v>
      </c>
      <c r="AC10" s="254">
        <v>915793</v>
      </c>
      <c r="AD10" s="254">
        <v>935413</v>
      </c>
      <c r="AE10" s="254">
        <v>963724</v>
      </c>
      <c r="AF10" s="254">
        <v>1000668</v>
      </c>
      <c r="AG10" s="254">
        <v>1028298</v>
      </c>
      <c r="AH10" s="254">
        <v>1063390</v>
      </c>
      <c r="AI10" s="254">
        <v>1101469</v>
      </c>
      <c r="AJ10" s="254">
        <v>1143083</v>
      </c>
      <c r="AK10" s="254">
        <v>1172151</v>
      </c>
      <c r="AL10" s="254">
        <v>1225605</v>
      </c>
      <c r="AM10" s="254">
        <v>1243970</v>
      </c>
      <c r="AN10" s="254">
        <v>1264052</v>
      </c>
      <c r="AO10" s="254">
        <v>1293852</v>
      </c>
      <c r="AP10" s="254">
        <v>1304222</v>
      </c>
      <c r="AQ10" s="254">
        <v>1315823</v>
      </c>
      <c r="AR10" s="254">
        <v>1325016</v>
      </c>
      <c r="AS10" s="254">
        <v>1352165</v>
      </c>
      <c r="AT10" s="254">
        <v>1366554</v>
      </c>
      <c r="AU10" s="254">
        <v>1409001</v>
      </c>
      <c r="AV10" s="250">
        <v>1412818</v>
      </c>
      <c r="AW10" s="250">
        <v>1440138</v>
      </c>
      <c r="AX10" s="250">
        <v>1460982</v>
      </c>
      <c r="AY10" s="250">
        <v>1443910</v>
      </c>
      <c r="AZ10" s="250">
        <v>1456510</v>
      </c>
      <c r="BA10" s="250">
        <v>1479800</v>
      </c>
      <c r="BB10" s="250">
        <v>1504483</v>
      </c>
      <c r="BC10" s="250">
        <v>1520399</v>
      </c>
      <c r="BD10" s="250">
        <v>1543066</v>
      </c>
      <c r="BE10" s="250">
        <v>1571515</v>
      </c>
      <c r="BF10" s="250">
        <v>1590080</v>
      </c>
      <c r="BG10" s="250">
        <v>1611113</v>
      </c>
      <c r="BH10" s="250">
        <v>1636604</v>
      </c>
      <c r="BI10" s="250">
        <v>1779188</v>
      </c>
      <c r="BJ10" s="250">
        <v>1818122</v>
      </c>
      <c r="BK10" s="250">
        <v>1852620</v>
      </c>
      <c r="BL10" s="250">
        <v>1885561</v>
      </c>
      <c r="BM10" s="250">
        <v>1916400</v>
      </c>
      <c r="BN10" s="250">
        <v>1945156</v>
      </c>
      <c r="BO10" s="250">
        <v>1966691</v>
      </c>
      <c r="BP10" s="250">
        <v>1999009</v>
      </c>
      <c r="BQ10" s="250">
        <v>2036845</v>
      </c>
      <c r="BR10" s="250">
        <v>2019114</v>
      </c>
      <c r="BS10" s="250">
        <v>2095151</v>
      </c>
      <c r="BT10" s="250">
        <v>2133322</v>
      </c>
      <c r="BU10" s="250">
        <v>2180094</v>
      </c>
      <c r="BV10" s="250">
        <v>2204846</v>
      </c>
      <c r="BW10" s="250">
        <v>2231526</v>
      </c>
      <c r="BX10" s="250">
        <v>2263628</v>
      </c>
      <c r="BY10" s="250">
        <v>2301961</v>
      </c>
      <c r="BZ10" s="250">
        <v>2329021</v>
      </c>
      <c r="CA10" s="320">
        <v>2358023</v>
      </c>
      <c r="CB10" s="320">
        <v>2395970</v>
      </c>
      <c r="CC10" s="250">
        <v>2443820</v>
      </c>
      <c r="CD10" s="1"/>
    </row>
    <row r="11" spans="1:85" ht="15.6">
      <c r="A11" s="255" t="s">
        <v>444</v>
      </c>
      <c r="B11" s="257"/>
      <c r="C11" s="257"/>
      <c r="D11" s="257"/>
      <c r="E11" s="257"/>
      <c r="F11" s="257"/>
      <c r="G11" s="257"/>
      <c r="H11" s="257"/>
      <c r="I11" s="257"/>
      <c r="J11" s="257"/>
      <c r="K11" s="257"/>
      <c r="L11" s="257"/>
      <c r="M11" s="257"/>
      <c r="N11" s="257"/>
      <c r="O11" s="257"/>
      <c r="P11" s="257"/>
      <c r="Q11" s="257"/>
      <c r="R11" s="257"/>
      <c r="S11" s="257">
        <v>362255</v>
      </c>
      <c r="T11" s="257">
        <v>400285</v>
      </c>
      <c r="U11" s="257">
        <v>449792</v>
      </c>
      <c r="V11" s="257">
        <v>490093</v>
      </c>
      <c r="W11" s="257">
        <v>508620</v>
      </c>
      <c r="X11" s="257">
        <v>540546</v>
      </c>
      <c r="Y11" s="257">
        <v>571839</v>
      </c>
      <c r="Z11" s="257">
        <v>591368</v>
      </c>
      <c r="AA11" s="257">
        <v>583755</v>
      </c>
      <c r="AB11" s="257">
        <v>593208</v>
      </c>
      <c r="AC11" s="257">
        <v>593438</v>
      </c>
      <c r="AD11" s="257">
        <v>583031</v>
      </c>
      <c r="AE11" s="257">
        <v>569934</v>
      </c>
      <c r="AF11" s="257">
        <v>566133</v>
      </c>
      <c r="AG11" s="257">
        <v>554563</v>
      </c>
      <c r="AH11" s="257">
        <v>542464</v>
      </c>
      <c r="AI11" s="257">
        <v>524039</v>
      </c>
      <c r="AJ11" s="257">
        <v>514364</v>
      </c>
      <c r="AK11" s="257">
        <v>499840</v>
      </c>
      <c r="AL11" s="257">
        <v>488979</v>
      </c>
      <c r="AM11" s="257">
        <v>470823</v>
      </c>
      <c r="AN11" s="257">
        <v>462467</v>
      </c>
      <c r="AO11" s="257">
        <v>450716</v>
      </c>
      <c r="AP11" s="257">
        <v>435192</v>
      </c>
      <c r="AQ11" s="257">
        <v>414605</v>
      </c>
      <c r="AR11" s="257">
        <v>409801</v>
      </c>
      <c r="AS11" s="257">
        <v>390241</v>
      </c>
      <c r="AT11" s="257">
        <v>368603</v>
      </c>
      <c r="AU11" s="257">
        <v>350077</v>
      </c>
      <c r="AV11" s="257">
        <v>360851</v>
      </c>
      <c r="AW11" s="257">
        <v>346943</v>
      </c>
      <c r="AX11" s="257">
        <v>339285</v>
      </c>
      <c r="AY11" s="257">
        <v>307732</v>
      </c>
      <c r="AZ11" s="257">
        <v>301493</v>
      </c>
      <c r="BA11" s="257">
        <v>293042</v>
      </c>
      <c r="BB11" s="257">
        <v>297223</v>
      </c>
      <c r="BC11" s="257">
        <v>296984</v>
      </c>
      <c r="BD11" s="257">
        <v>298976</v>
      </c>
      <c r="BE11" s="257">
        <v>298419</v>
      </c>
      <c r="BF11" s="257">
        <v>302373</v>
      </c>
      <c r="BG11" s="257">
        <v>303836</v>
      </c>
      <c r="BH11" s="257">
        <v>306633</v>
      </c>
      <c r="BI11" s="257">
        <v>302495</v>
      </c>
      <c r="BJ11" s="257">
        <v>320563</v>
      </c>
      <c r="BK11" s="257">
        <v>317975</v>
      </c>
      <c r="BL11" s="257">
        <v>323530</v>
      </c>
      <c r="BM11" s="257">
        <v>330689</v>
      </c>
      <c r="BN11" s="257">
        <v>333078</v>
      </c>
      <c r="BO11" s="257">
        <v>340962</v>
      </c>
      <c r="BP11" s="257">
        <v>348396</v>
      </c>
      <c r="BQ11" s="257">
        <v>349900</v>
      </c>
      <c r="BR11" s="257">
        <v>377913</v>
      </c>
      <c r="BS11" s="257">
        <v>380201</v>
      </c>
      <c r="BT11" s="257">
        <v>378608</v>
      </c>
      <c r="BU11" s="257">
        <v>380470</v>
      </c>
      <c r="BV11" s="257">
        <v>383919</v>
      </c>
      <c r="BW11" s="257">
        <v>382797</v>
      </c>
      <c r="BX11" s="257">
        <v>383896</v>
      </c>
      <c r="BY11" s="257">
        <v>382500</v>
      </c>
      <c r="BZ11" s="257">
        <v>385099</v>
      </c>
      <c r="CA11" s="321">
        <v>383270</v>
      </c>
      <c r="CB11" s="321">
        <v>394408</v>
      </c>
      <c r="CC11" s="257">
        <v>391262</v>
      </c>
    </row>
    <row r="12" spans="1:85" ht="15.6">
      <c r="A12" s="247" t="s">
        <v>587</v>
      </c>
      <c r="B12" s="5"/>
      <c r="C12" s="5"/>
      <c r="D12" s="5"/>
      <c r="E12" s="5"/>
      <c r="F12" s="5"/>
      <c r="G12" s="5"/>
      <c r="H12" s="5"/>
      <c r="I12" s="5"/>
      <c r="J12" s="5"/>
      <c r="K12" s="5"/>
      <c r="L12" s="5"/>
      <c r="M12" s="5"/>
      <c r="N12" s="5"/>
      <c r="O12" s="5"/>
      <c r="P12" s="5"/>
      <c r="Q12" s="5"/>
      <c r="R12" s="5"/>
      <c r="S12" s="5">
        <v>33481</v>
      </c>
      <c r="T12" s="5">
        <v>42168</v>
      </c>
      <c r="U12" s="5">
        <v>61309</v>
      </c>
      <c r="V12" s="5">
        <v>82356</v>
      </c>
      <c r="W12" s="5">
        <v>91027</v>
      </c>
      <c r="X12" s="5">
        <v>106813</v>
      </c>
      <c r="Y12" s="5">
        <v>124563</v>
      </c>
      <c r="Z12" s="5">
        <v>141988</v>
      </c>
      <c r="AA12" s="5">
        <v>138655</v>
      </c>
      <c r="AB12" s="5">
        <v>148839</v>
      </c>
      <c r="AC12" s="5">
        <v>151171</v>
      </c>
      <c r="AD12" s="5">
        <v>148869</v>
      </c>
      <c r="AE12" s="5">
        <v>142729</v>
      </c>
      <c r="AF12" s="5">
        <v>145274</v>
      </c>
      <c r="AG12" s="5">
        <v>136328</v>
      </c>
      <c r="AH12" s="5">
        <v>127693</v>
      </c>
      <c r="AI12" s="5">
        <v>117695</v>
      </c>
      <c r="AJ12" s="5">
        <v>114796</v>
      </c>
      <c r="AK12" s="5">
        <v>107531</v>
      </c>
      <c r="AL12" s="5">
        <v>102419</v>
      </c>
      <c r="AM12" s="5">
        <v>94793</v>
      </c>
      <c r="AN12" s="5">
        <v>97011</v>
      </c>
      <c r="AO12" s="5">
        <v>92601</v>
      </c>
      <c r="AP12" s="5">
        <v>87619</v>
      </c>
      <c r="AQ12" s="5">
        <v>82018</v>
      </c>
      <c r="AR12" s="5">
        <v>79460</v>
      </c>
      <c r="AS12" s="5">
        <v>69328</v>
      </c>
      <c r="AT12" s="5">
        <v>64589</v>
      </c>
      <c r="AU12" s="5">
        <v>56703</v>
      </c>
      <c r="AV12" s="5">
        <v>56631</v>
      </c>
      <c r="AW12" s="5">
        <v>48696</v>
      </c>
      <c r="AX12" s="5">
        <v>42845</v>
      </c>
      <c r="AY12" s="5">
        <v>40468</v>
      </c>
      <c r="AZ12" s="5">
        <v>40918</v>
      </c>
      <c r="BA12" s="5">
        <v>35738</v>
      </c>
      <c r="BB12" s="5">
        <v>34240</v>
      </c>
      <c r="BC12" s="5">
        <v>30660</v>
      </c>
      <c r="BD12" s="5">
        <v>28643</v>
      </c>
      <c r="BE12" s="5">
        <v>24243</v>
      </c>
      <c r="BF12" s="5">
        <v>22775</v>
      </c>
      <c r="BG12" s="5">
        <v>21712</v>
      </c>
      <c r="BH12" s="5">
        <v>22326</v>
      </c>
      <c r="BI12" s="5">
        <v>17212</v>
      </c>
      <c r="BJ12" s="5">
        <v>18403</v>
      </c>
      <c r="BK12" s="5">
        <v>17068</v>
      </c>
      <c r="BL12" s="5">
        <v>17283</v>
      </c>
      <c r="BM12" s="5">
        <v>15364</v>
      </c>
      <c r="BN12" s="5">
        <v>16830</v>
      </c>
      <c r="BO12" s="5">
        <v>17578</v>
      </c>
      <c r="BP12" s="5">
        <v>16521</v>
      </c>
      <c r="BQ12" s="5">
        <v>14970</v>
      </c>
      <c r="BR12" s="5">
        <v>15418</v>
      </c>
      <c r="BS12" s="5">
        <v>14999</v>
      </c>
      <c r="BT12" s="5">
        <v>13613</v>
      </c>
      <c r="BU12" s="5">
        <v>14605</v>
      </c>
      <c r="BV12" s="5">
        <v>15622</v>
      </c>
      <c r="BW12" s="5">
        <v>15793</v>
      </c>
      <c r="BX12" s="5">
        <v>14447</v>
      </c>
      <c r="BY12" s="5">
        <v>12308</v>
      </c>
      <c r="BZ12" s="5">
        <v>13917</v>
      </c>
      <c r="CA12" s="315">
        <v>13499</v>
      </c>
      <c r="CB12" s="315">
        <v>24199</v>
      </c>
      <c r="CC12" s="5">
        <v>23241</v>
      </c>
      <c r="CD12" s="13"/>
    </row>
    <row r="13" spans="1:85" ht="15.6">
      <c r="A13" s="247" t="s">
        <v>588</v>
      </c>
      <c r="B13" s="5"/>
      <c r="C13" s="5"/>
      <c r="D13" s="5"/>
      <c r="E13" s="5"/>
      <c r="F13" s="5"/>
      <c r="G13" s="5"/>
      <c r="H13" s="5"/>
      <c r="I13" s="5"/>
      <c r="J13" s="5"/>
      <c r="K13" s="5"/>
      <c r="L13" s="5"/>
      <c r="M13" s="5"/>
      <c r="N13" s="5"/>
      <c r="O13" s="5"/>
      <c r="P13" s="5"/>
      <c r="Q13" s="5"/>
      <c r="R13" s="5"/>
      <c r="S13" s="5">
        <v>328774</v>
      </c>
      <c r="T13" s="5">
        <v>358117</v>
      </c>
      <c r="U13" s="5">
        <v>388483</v>
      </c>
      <c r="V13" s="5">
        <v>407737</v>
      </c>
      <c r="W13" s="5">
        <v>417593</v>
      </c>
      <c r="X13" s="5">
        <v>433733</v>
      </c>
      <c r="Y13" s="5">
        <v>447276</v>
      </c>
      <c r="Z13" s="5">
        <v>449380</v>
      </c>
      <c r="AA13" s="5">
        <v>445100</v>
      </c>
      <c r="AB13" s="5">
        <v>444369</v>
      </c>
      <c r="AC13" s="5">
        <v>442267</v>
      </c>
      <c r="AD13" s="5">
        <v>434162</v>
      </c>
      <c r="AE13" s="5">
        <v>427205</v>
      </c>
      <c r="AF13" s="5">
        <v>420859</v>
      </c>
      <c r="AG13" s="5">
        <v>418235</v>
      </c>
      <c r="AH13" s="5">
        <v>414771</v>
      </c>
      <c r="AI13" s="5">
        <v>406344</v>
      </c>
      <c r="AJ13" s="5">
        <v>399568</v>
      </c>
      <c r="AK13" s="5">
        <v>392309</v>
      </c>
      <c r="AL13" s="5">
        <v>386560</v>
      </c>
      <c r="AM13" s="5">
        <v>376030</v>
      </c>
      <c r="AN13" s="5">
        <v>365456</v>
      </c>
      <c r="AO13" s="5">
        <v>358115</v>
      </c>
      <c r="AP13" s="5">
        <v>347573</v>
      </c>
      <c r="AQ13" s="5">
        <v>332587</v>
      </c>
      <c r="AR13" s="5">
        <v>330341</v>
      </c>
      <c r="AS13" s="5">
        <v>320913</v>
      </c>
      <c r="AT13" s="5">
        <v>304014</v>
      </c>
      <c r="AU13" s="5">
        <v>293374</v>
      </c>
      <c r="AV13" s="5">
        <v>304220</v>
      </c>
      <c r="AW13" s="5">
        <v>298247</v>
      </c>
      <c r="AX13" s="5">
        <v>296440</v>
      </c>
      <c r="AY13" s="5">
        <v>267264</v>
      </c>
      <c r="AZ13" s="5">
        <v>260575</v>
      </c>
      <c r="BA13" s="5">
        <v>257304</v>
      </c>
      <c r="BB13" s="5">
        <v>262983</v>
      </c>
      <c r="BC13" s="5">
        <v>266324</v>
      </c>
      <c r="BD13" s="5">
        <v>270333</v>
      </c>
      <c r="BE13" s="5">
        <v>274176</v>
      </c>
      <c r="BF13" s="5">
        <v>279598</v>
      </c>
      <c r="BG13" s="5">
        <v>282124</v>
      </c>
      <c r="BH13" s="5">
        <v>284307</v>
      </c>
      <c r="BI13" s="5">
        <v>285283</v>
      </c>
      <c r="BJ13" s="5">
        <v>302160</v>
      </c>
      <c r="BK13" s="5">
        <v>300907</v>
      </c>
      <c r="BL13" s="5">
        <v>306247</v>
      </c>
      <c r="BM13" s="5">
        <v>315325</v>
      </c>
      <c r="BN13" s="5">
        <v>316248</v>
      </c>
      <c r="BO13" s="5">
        <v>323384</v>
      </c>
      <c r="BP13" s="5">
        <v>331875</v>
      </c>
      <c r="BQ13" s="5">
        <v>334930</v>
      </c>
      <c r="BR13" s="5">
        <v>362495</v>
      </c>
      <c r="BS13" s="5">
        <v>365202</v>
      </c>
      <c r="BT13" s="5">
        <v>364995</v>
      </c>
      <c r="BU13" s="5">
        <v>365865</v>
      </c>
      <c r="BV13" s="5">
        <v>368297</v>
      </c>
      <c r="BW13" s="5">
        <v>367004</v>
      </c>
      <c r="BX13" s="5">
        <v>369449</v>
      </c>
      <c r="BY13" s="5">
        <v>370192</v>
      </c>
      <c r="BZ13" s="5">
        <v>371182</v>
      </c>
      <c r="CA13" s="315">
        <v>369771</v>
      </c>
      <c r="CB13" s="315">
        <v>370209</v>
      </c>
      <c r="CC13" s="5">
        <v>368021</v>
      </c>
      <c r="CD13" s="24"/>
    </row>
    <row r="14" spans="1:85" ht="16.2" thickBot="1">
      <c r="A14" s="255" t="s">
        <v>443</v>
      </c>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v>339634</v>
      </c>
      <c r="AJ14" s="257">
        <v>355854</v>
      </c>
      <c r="AK14" s="257">
        <v>390439</v>
      </c>
      <c r="AL14" s="257">
        <v>397038</v>
      </c>
      <c r="AM14" s="257">
        <v>416039</v>
      </c>
      <c r="AN14" s="257">
        <v>438866</v>
      </c>
      <c r="AO14" s="257">
        <v>457493</v>
      </c>
      <c r="AP14" s="257">
        <v>480107</v>
      </c>
      <c r="AQ14" s="257">
        <v>503647</v>
      </c>
      <c r="AR14" s="257">
        <v>530892</v>
      </c>
      <c r="AS14" s="257">
        <v>554070</v>
      </c>
      <c r="AT14" s="257">
        <v>575376</v>
      </c>
      <c r="AU14" s="257">
        <v>606683</v>
      </c>
      <c r="AV14" s="257">
        <v>647894</v>
      </c>
      <c r="AW14" s="257">
        <v>670389</v>
      </c>
      <c r="AX14" s="257">
        <v>707598</v>
      </c>
      <c r="AY14" s="257">
        <v>746803</v>
      </c>
      <c r="AZ14" s="257">
        <v>788953</v>
      </c>
      <c r="BA14" s="257">
        <v>828780</v>
      </c>
      <c r="BB14" s="257">
        <v>881540</v>
      </c>
      <c r="BC14" s="257">
        <v>930806</v>
      </c>
      <c r="BD14" s="257">
        <v>974719</v>
      </c>
      <c r="BE14" s="257">
        <v>1012434</v>
      </c>
      <c r="BF14" s="257">
        <v>1059281</v>
      </c>
      <c r="BG14" s="257">
        <v>1112082</v>
      </c>
      <c r="BH14" s="257">
        <v>1154738</v>
      </c>
      <c r="BI14" s="257">
        <v>1206513</v>
      </c>
      <c r="BJ14" s="257">
        <v>1295598</v>
      </c>
      <c r="BK14" s="257">
        <v>1353232</v>
      </c>
      <c r="BL14" s="257">
        <v>1458224</v>
      </c>
      <c r="BM14" s="257">
        <v>1574788</v>
      </c>
      <c r="BN14" s="257">
        <v>1630749</v>
      </c>
      <c r="BO14" s="257">
        <v>1792432</v>
      </c>
      <c r="BP14" s="257">
        <v>1990167</v>
      </c>
      <c r="BQ14" s="257">
        <v>2176011</v>
      </c>
      <c r="BR14" s="257">
        <v>2350336</v>
      </c>
      <c r="BS14" s="257">
        <v>2492123</v>
      </c>
      <c r="BT14" s="257">
        <v>2657185</v>
      </c>
      <c r="BU14" s="257">
        <v>2852401</v>
      </c>
      <c r="BV14" s="257">
        <v>3056326</v>
      </c>
      <c r="BW14" s="257">
        <v>3249528</v>
      </c>
      <c r="BX14" s="257">
        <v>3411242</v>
      </c>
      <c r="BY14" s="257">
        <v>3593307</v>
      </c>
      <c r="BZ14" s="257">
        <v>3683536</v>
      </c>
      <c r="CA14" s="321">
        <v>3785067</v>
      </c>
      <c r="CB14" s="321">
        <v>3871056</v>
      </c>
      <c r="CC14" s="257">
        <v>3984713</v>
      </c>
      <c r="CD14" s="13"/>
    </row>
    <row r="15" spans="1:85" s="12" customFormat="1" ht="16.2" thickTop="1">
      <c r="A15" s="262" t="s">
        <v>442</v>
      </c>
      <c r="B15" s="263"/>
      <c r="C15" s="263"/>
      <c r="D15" s="263"/>
      <c r="E15" s="263"/>
      <c r="F15" s="263"/>
      <c r="G15" s="263"/>
      <c r="H15" s="263"/>
      <c r="I15" s="263"/>
      <c r="J15" s="263"/>
      <c r="K15" s="263"/>
      <c r="L15" s="263"/>
      <c r="M15" s="263"/>
      <c r="N15" s="263"/>
      <c r="O15" s="263"/>
      <c r="P15" s="263"/>
      <c r="Q15" s="263"/>
      <c r="R15" s="263">
        <v>5147670</v>
      </c>
      <c r="S15" s="263">
        <v>5031340</v>
      </c>
      <c r="T15" s="263">
        <v>5083544</v>
      </c>
      <c r="U15" s="263">
        <v>5154289</v>
      </c>
      <c r="V15" s="263">
        <v>5147432</v>
      </c>
      <c r="W15" s="263">
        <v>5154570</v>
      </c>
      <c r="X15" s="263">
        <v>5224416</v>
      </c>
      <c r="Y15" s="263">
        <v>5273313</v>
      </c>
      <c r="Z15" s="263">
        <v>5412551</v>
      </c>
      <c r="AA15" s="263">
        <v>5377188</v>
      </c>
      <c r="AB15" s="263">
        <v>5473757</v>
      </c>
      <c r="AC15" s="263">
        <v>5499790</v>
      </c>
      <c r="AD15" s="263">
        <v>5607667</v>
      </c>
      <c r="AE15" s="263">
        <v>5584665</v>
      </c>
      <c r="AF15" s="263">
        <v>5634654</v>
      </c>
      <c r="AG15" s="263">
        <v>5568239</v>
      </c>
      <c r="AH15" s="263">
        <v>5667634</v>
      </c>
      <c r="AI15" s="263">
        <v>5678815</v>
      </c>
      <c r="AJ15" s="263">
        <v>5749650</v>
      </c>
      <c r="AK15" s="263">
        <v>5771071</v>
      </c>
      <c r="AL15" s="263">
        <v>5752739</v>
      </c>
      <c r="AM15" s="263">
        <v>5767729</v>
      </c>
      <c r="AN15" s="263">
        <v>5789463</v>
      </c>
      <c r="AO15" s="263">
        <v>5820829</v>
      </c>
      <c r="AP15" s="263">
        <v>5770638</v>
      </c>
      <c r="AQ15" s="263">
        <v>5732469</v>
      </c>
      <c r="AR15" s="263">
        <v>5763977</v>
      </c>
      <c r="AS15" s="263">
        <v>5765765</v>
      </c>
      <c r="AT15" s="263">
        <v>5736259</v>
      </c>
      <c r="AU15" s="263">
        <v>5758951</v>
      </c>
      <c r="AV15" s="263">
        <v>5880330</v>
      </c>
      <c r="AW15" s="263">
        <v>5892448</v>
      </c>
      <c r="AX15" s="263">
        <v>5881728</v>
      </c>
      <c r="AY15" s="263">
        <v>5900782</v>
      </c>
      <c r="AZ15" s="263">
        <v>5971752</v>
      </c>
      <c r="BA15" s="263">
        <v>6020694</v>
      </c>
      <c r="BB15" s="263">
        <v>6056957</v>
      </c>
      <c r="BC15" s="263">
        <v>6120535</v>
      </c>
      <c r="BD15" s="263">
        <v>6238772</v>
      </c>
      <c r="BE15" s="263">
        <v>6282346</v>
      </c>
      <c r="BF15" s="263">
        <v>6329068</v>
      </c>
      <c r="BG15" s="263">
        <v>6418948</v>
      </c>
      <c r="BH15" s="263">
        <v>6545636</v>
      </c>
      <c r="BI15" s="263">
        <v>6669317</v>
      </c>
      <c r="BJ15" s="263">
        <v>6737414</v>
      </c>
      <c r="BK15" s="263">
        <v>6738457</v>
      </c>
      <c r="BL15" s="263">
        <v>6964436</v>
      </c>
      <c r="BM15" s="263">
        <v>7139486</v>
      </c>
      <c r="BN15" s="263">
        <v>7180831</v>
      </c>
      <c r="BO15" s="263">
        <v>7365441</v>
      </c>
      <c r="BP15" s="263">
        <v>7638611</v>
      </c>
      <c r="BQ15" s="263">
        <v>7899776</v>
      </c>
      <c r="BR15" s="263">
        <v>8108534</v>
      </c>
      <c r="BS15" s="263">
        <v>8346564</v>
      </c>
      <c r="BT15" s="263">
        <v>8617558</v>
      </c>
      <c r="BU15" s="263">
        <v>8885165</v>
      </c>
      <c r="BV15" s="263">
        <v>9057782</v>
      </c>
      <c r="BW15" s="263">
        <v>9292295</v>
      </c>
      <c r="BX15" s="263">
        <v>9532420</v>
      </c>
      <c r="BY15" s="263">
        <v>9733587</v>
      </c>
      <c r="BZ15" s="263">
        <v>9848149</v>
      </c>
      <c r="CA15" s="322">
        <v>9995748</v>
      </c>
      <c r="CB15" s="322">
        <v>10145572</v>
      </c>
      <c r="CC15" s="263">
        <v>10295164</v>
      </c>
      <c r="CD15" s="13"/>
    </row>
    <row r="16" spans="1:85" ht="15.6">
      <c r="A16" s="187" t="s">
        <v>589</v>
      </c>
      <c r="B16" s="5"/>
      <c r="C16" s="5"/>
      <c r="D16" s="5"/>
      <c r="E16" s="5"/>
      <c r="F16" s="5"/>
      <c r="G16" s="5"/>
      <c r="H16" s="5"/>
      <c r="I16" s="5"/>
      <c r="J16" s="5"/>
      <c r="K16" s="5"/>
      <c r="L16" s="5"/>
      <c r="M16" s="5"/>
      <c r="N16" s="5"/>
      <c r="O16" s="5"/>
      <c r="P16" s="5"/>
      <c r="Q16" s="5"/>
      <c r="R16" s="5">
        <v>3551074</v>
      </c>
      <c r="S16" s="5">
        <v>3417869</v>
      </c>
      <c r="T16" s="5">
        <v>3421656</v>
      </c>
      <c r="U16" s="5">
        <v>3432181</v>
      </c>
      <c r="V16" s="5">
        <v>3390355</v>
      </c>
      <c r="W16" s="5">
        <v>3369141</v>
      </c>
      <c r="X16" s="5">
        <v>3398501</v>
      </c>
      <c r="Y16" s="5">
        <v>3396961</v>
      </c>
      <c r="Z16" s="5">
        <v>3505617</v>
      </c>
      <c r="AA16" s="5">
        <v>3426422</v>
      </c>
      <c r="AB16" s="5">
        <v>3483327</v>
      </c>
      <c r="AC16" s="5">
        <v>3451216</v>
      </c>
      <c r="AD16" s="5">
        <v>3440419</v>
      </c>
      <c r="AE16" s="5">
        <v>3369496</v>
      </c>
      <c r="AF16" s="5">
        <v>3369075</v>
      </c>
      <c r="AG16" s="5">
        <v>3254925</v>
      </c>
      <c r="AH16" s="5">
        <v>3298463</v>
      </c>
      <c r="AI16" s="5">
        <v>3240008</v>
      </c>
      <c r="AJ16" s="5">
        <v>3247004</v>
      </c>
      <c r="AK16" s="5">
        <v>3204203</v>
      </c>
      <c r="AL16" s="5">
        <v>3120439</v>
      </c>
      <c r="AM16" s="5">
        <v>3097692</v>
      </c>
      <c r="AN16" s="5">
        <v>3070250</v>
      </c>
      <c r="AO16" s="5">
        <v>3050538</v>
      </c>
      <c r="AP16" s="5">
        <v>2969874</v>
      </c>
      <c r="AQ16" s="5">
        <v>2896096</v>
      </c>
      <c r="AR16" s="5">
        <v>2889481</v>
      </c>
      <c r="AS16" s="5">
        <v>2830874</v>
      </c>
      <c r="AT16" s="5">
        <v>2774957</v>
      </c>
      <c r="AU16" s="5">
        <v>2735369</v>
      </c>
      <c r="AV16" s="5">
        <v>2790682</v>
      </c>
      <c r="AW16" s="5">
        <v>2747205</v>
      </c>
      <c r="AX16" s="5">
        <v>2676477</v>
      </c>
      <c r="AY16" s="5">
        <v>2693296</v>
      </c>
      <c r="AZ16" s="5">
        <v>2706205</v>
      </c>
      <c r="BA16" s="5">
        <v>2684511</v>
      </c>
      <c r="BB16" s="5">
        <v>2631770</v>
      </c>
      <c r="BC16" s="5">
        <v>2619611</v>
      </c>
      <c r="BD16" s="5">
        <v>2654014</v>
      </c>
      <c r="BE16" s="5">
        <v>2615109</v>
      </c>
      <c r="BF16" s="5">
        <v>2581421</v>
      </c>
      <c r="BG16" s="5">
        <v>2582862</v>
      </c>
      <c r="BH16" s="5">
        <v>2629496</v>
      </c>
      <c r="BI16" s="5">
        <v>2547665</v>
      </c>
      <c r="BJ16" s="5">
        <v>2464154</v>
      </c>
      <c r="BK16" s="5">
        <v>2356024</v>
      </c>
      <c r="BL16" s="5">
        <v>2415251</v>
      </c>
      <c r="BM16" s="5">
        <v>2437924</v>
      </c>
      <c r="BN16" s="5">
        <v>2393192</v>
      </c>
      <c r="BO16" s="5">
        <v>2379954</v>
      </c>
      <c r="BP16" s="5">
        <v>2401567</v>
      </c>
      <c r="BQ16" s="5">
        <v>2420443</v>
      </c>
      <c r="BR16" s="5">
        <v>2395877</v>
      </c>
      <c r="BS16" s="5">
        <v>2433122</v>
      </c>
      <c r="BT16" s="5">
        <v>2485454</v>
      </c>
      <c r="BU16" s="5">
        <v>2465342</v>
      </c>
      <c r="BV16" s="5">
        <v>2429685</v>
      </c>
      <c r="BW16" s="5">
        <v>2442579</v>
      </c>
      <c r="BX16" s="5">
        <v>2476657</v>
      </c>
      <c r="BY16" s="5">
        <v>2444005</v>
      </c>
      <c r="BZ16" s="5">
        <v>2432910</v>
      </c>
      <c r="CA16" s="315">
        <v>2443994</v>
      </c>
      <c r="CB16" s="315">
        <v>2459836</v>
      </c>
      <c r="CC16" s="5">
        <v>2439887</v>
      </c>
      <c r="CD16" s="128"/>
    </row>
    <row r="17" spans="1:82" ht="15.6">
      <c r="A17" s="187" t="s">
        <v>590</v>
      </c>
      <c r="B17" s="5"/>
      <c r="C17" s="5"/>
      <c r="D17" s="5"/>
      <c r="E17" s="5"/>
      <c r="F17" s="5"/>
      <c r="G17" s="5"/>
      <c r="H17" s="5"/>
      <c r="I17" s="5"/>
      <c r="J17" s="5"/>
      <c r="K17" s="5"/>
      <c r="L17" s="5"/>
      <c r="M17" s="5"/>
      <c r="N17" s="5"/>
      <c r="O17" s="5"/>
      <c r="P17" s="5"/>
      <c r="Q17" s="5"/>
      <c r="R17" s="5">
        <v>1596596</v>
      </c>
      <c r="S17" s="5">
        <v>1613471</v>
      </c>
      <c r="T17" s="5">
        <v>1661888</v>
      </c>
      <c r="U17" s="5">
        <v>1722108</v>
      </c>
      <c r="V17" s="5">
        <v>1757077</v>
      </c>
      <c r="W17" s="5">
        <v>1785429</v>
      </c>
      <c r="X17" s="5">
        <v>1825915</v>
      </c>
      <c r="Y17" s="5">
        <v>1876352</v>
      </c>
      <c r="Z17" s="5">
        <v>1906934</v>
      </c>
      <c r="AA17" s="5">
        <v>1950766</v>
      </c>
      <c r="AB17" s="5">
        <v>1990430</v>
      </c>
      <c r="AC17" s="5">
        <v>2048574</v>
      </c>
      <c r="AD17" s="5">
        <v>2167248</v>
      </c>
      <c r="AE17" s="5">
        <v>2215169</v>
      </c>
      <c r="AF17" s="5">
        <v>2265579</v>
      </c>
      <c r="AG17" s="5">
        <v>2313314</v>
      </c>
      <c r="AH17" s="5">
        <v>2369171</v>
      </c>
      <c r="AI17" s="5">
        <v>2438807</v>
      </c>
      <c r="AJ17" s="5">
        <v>2502646</v>
      </c>
      <c r="AK17" s="5">
        <v>2566868</v>
      </c>
      <c r="AL17" s="5">
        <v>2632300</v>
      </c>
      <c r="AM17" s="5">
        <v>2670037</v>
      </c>
      <c r="AN17" s="5">
        <v>2719213</v>
      </c>
      <c r="AO17" s="5">
        <v>2770291</v>
      </c>
      <c r="AP17" s="5">
        <v>2800764</v>
      </c>
      <c r="AQ17" s="5">
        <v>2836373</v>
      </c>
      <c r="AR17" s="5">
        <v>2874496</v>
      </c>
      <c r="AS17" s="5">
        <v>2934891</v>
      </c>
      <c r="AT17" s="5">
        <v>2961302</v>
      </c>
      <c r="AU17" s="5">
        <v>3023582</v>
      </c>
      <c r="AV17" s="5">
        <v>3089648</v>
      </c>
      <c r="AW17" s="5">
        <v>3145243</v>
      </c>
      <c r="AX17" s="5">
        <v>3205251</v>
      </c>
      <c r="AY17" s="5">
        <v>3207486</v>
      </c>
      <c r="AZ17" s="5">
        <v>3265547</v>
      </c>
      <c r="BA17" s="5">
        <v>3336183</v>
      </c>
      <c r="BB17" s="5">
        <v>3425187</v>
      </c>
      <c r="BC17" s="5">
        <v>3500924</v>
      </c>
      <c r="BD17" s="5">
        <v>3584758</v>
      </c>
      <c r="BE17" s="5">
        <v>3667237</v>
      </c>
      <c r="BF17" s="5">
        <v>3747647</v>
      </c>
      <c r="BG17" s="5">
        <v>3836086</v>
      </c>
      <c r="BH17" s="5">
        <v>3916140</v>
      </c>
      <c r="BI17" s="5">
        <v>4121652</v>
      </c>
      <c r="BJ17" s="5">
        <v>4273260</v>
      </c>
      <c r="BK17" s="5">
        <v>4382433</v>
      </c>
      <c r="BL17" s="5">
        <v>4549185</v>
      </c>
      <c r="BM17" s="5">
        <v>4701562</v>
      </c>
      <c r="BN17" s="5">
        <v>4787639</v>
      </c>
      <c r="BO17" s="5">
        <v>4985487</v>
      </c>
      <c r="BP17" s="5">
        <v>5237044</v>
      </c>
      <c r="BQ17" s="5">
        <v>5479333</v>
      </c>
      <c r="BR17" s="5">
        <v>5712657</v>
      </c>
      <c r="BS17" s="5">
        <v>5913442</v>
      </c>
      <c r="BT17" s="5">
        <v>6132104</v>
      </c>
      <c r="BU17" s="5">
        <v>6419823</v>
      </c>
      <c r="BV17" s="5">
        <v>6628097</v>
      </c>
      <c r="BW17" s="5">
        <v>6849716</v>
      </c>
      <c r="BX17" s="5">
        <v>7055763</v>
      </c>
      <c r="BY17" s="5">
        <v>7289582</v>
      </c>
      <c r="BZ17" s="5">
        <v>7415239</v>
      </c>
      <c r="CA17" s="315">
        <v>7551754</v>
      </c>
      <c r="CB17" s="315">
        <v>7685736</v>
      </c>
      <c r="CC17" s="5">
        <v>7855277</v>
      </c>
    </row>
    <row r="18" spans="1:82" ht="15.6" outlineLevel="1">
      <c r="A18" s="248" t="s">
        <v>591</v>
      </c>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v>757507</v>
      </c>
      <c r="AB18" s="249">
        <v>773404</v>
      </c>
      <c r="AC18" s="249">
        <v>796879</v>
      </c>
      <c r="AD18" s="249">
        <v>907151</v>
      </c>
      <c r="AE18" s="249">
        <v>934683</v>
      </c>
      <c r="AF18" s="249">
        <v>953802</v>
      </c>
      <c r="AG18" s="249">
        <v>976645</v>
      </c>
      <c r="AH18" s="249">
        <v>1005384</v>
      </c>
      <c r="AI18" s="249">
        <v>1046339</v>
      </c>
      <c r="AJ18" s="249">
        <v>1075549</v>
      </c>
      <c r="AK18" s="249">
        <v>1118535</v>
      </c>
      <c r="AL18" s="249">
        <v>1140007</v>
      </c>
      <c r="AM18" s="249">
        <v>1170442</v>
      </c>
      <c r="AN18" s="249">
        <v>1208652</v>
      </c>
      <c r="AO18" s="249">
        <v>1238286</v>
      </c>
      <c r="AP18" s="249">
        <v>1268305</v>
      </c>
      <c r="AQ18" s="249">
        <v>1305544</v>
      </c>
      <c r="AR18" s="249">
        <v>1342937</v>
      </c>
      <c r="AS18" s="249">
        <v>1380758</v>
      </c>
      <c r="AT18" s="249">
        <v>1412511</v>
      </c>
      <c r="AU18" s="249">
        <v>1439186</v>
      </c>
      <c r="AV18" s="249">
        <v>1499769</v>
      </c>
      <c r="AW18" s="249">
        <v>1537370</v>
      </c>
      <c r="AX18" s="249">
        <v>1586621</v>
      </c>
      <c r="AY18" s="249">
        <v>1622765</v>
      </c>
      <c r="AZ18" s="249">
        <v>1671911</v>
      </c>
      <c r="BA18" s="249">
        <v>1722099</v>
      </c>
      <c r="BB18" s="249">
        <v>1789135</v>
      </c>
      <c r="BC18" s="249">
        <v>1849813</v>
      </c>
      <c r="BD18" s="249">
        <v>1908997</v>
      </c>
      <c r="BE18" s="249">
        <v>1962288</v>
      </c>
      <c r="BF18" s="249">
        <v>2023038</v>
      </c>
      <c r="BG18" s="249">
        <v>2090857</v>
      </c>
      <c r="BH18" s="249">
        <v>2146414</v>
      </c>
      <c r="BI18" s="249">
        <v>2209474</v>
      </c>
      <c r="BJ18" s="249">
        <v>2320105</v>
      </c>
      <c r="BK18" s="249">
        <v>2393592</v>
      </c>
      <c r="BL18" s="249">
        <v>2522291</v>
      </c>
      <c r="BM18" s="249">
        <v>2638612</v>
      </c>
      <c r="BN18" s="249">
        <v>2700042</v>
      </c>
      <c r="BO18" s="249">
        <v>2874722</v>
      </c>
      <c r="BP18" s="249">
        <v>3089682</v>
      </c>
      <c r="BQ18" s="249">
        <v>3291828</v>
      </c>
      <c r="BR18" s="249">
        <v>3503958</v>
      </c>
      <c r="BS18" s="249">
        <v>3660692</v>
      </c>
      <c r="BT18" s="249">
        <v>3840689</v>
      </c>
      <c r="BU18" s="249">
        <v>4081485</v>
      </c>
      <c r="BV18" s="249">
        <v>4266823</v>
      </c>
      <c r="BW18" s="249">
        <v>4463295</v>
      </c>
      <c r="BX18" s="249">
        <v>4636959</v>
      </c>
      <c r="BY18" s="249">
        <v>4832307</v>
      </c>
      <c r="BZ18" s="249">
        <v>4931438</v>
      </c>
      <c r="CA18" s="323">
        <v>5040663</v>
      </c>
      <c r="CB18" s="323">
        <v>5136133</v>
      </c>
      <c r="CC18" s="249">
        <v>5258502</v>
      </c>
    </row>
    <row r="19" spans="1:82" ht="15.6" outlineLevel="1">
      <c r="A19" s="248" t="s">
        <v>592</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v>1193259</v>
      </c>
      <c r="AB19" s="249">
        <v>1217026</v>
      </c>
      <c r="AC19" s="249">
        <v>1251695</v>
      </c>
      <c r="AD19" s="249">
        <v>1260097</v>
      </c>
      <c r="AE19" s="249">
        <v>1280486</v>
      </c>
      <c r="AF19" s="249">
        <v>1311777</v>
      </c>
      <c r="AG19" s="249">
        <v>1336669</v>
      </c>
      <c r="AH19" s="249">
        <v>1363787</v>
      </c>
      <c r="AI19" s="249">
        <v>1392468</v>
      </c>
      <c r="AJ19" s="249">
        <v>1427097</v>
      </c>
      <c r="AK19" s="249">
        <v>1448333</v>
      </c>
      <c r="AL19" s="249">
        <v>1492293</v>
      </c>
      <c r="AM19" s="249">
        <v>1499595</v>
      </c>
      <c r="AN19" s="249">
        <v>1510561</v>
      </c>
      <c r="AO19" s="249">
        <v>1532005</v>
      </c>
      <c r="AP19" s="249">
        <v>1532459</v>
      </c>
      <c r="AQ19" s="249">
        <v>1530829</v>
      </c>
      <c r="AR19" s="249">
        <v>1531559</v>
      </c>
      <c r="AS19" s="249">
        <v>1554133</v>
      </c>
      <c r="AT19" s="249">
        <v>1548791</v>
      </c>
      <c r="AU19" s="249">
        <v>1584396</v>
      </c>
      <c r="AV19" s="249">
        <v>1589879</v>
      </c>
      <c r="AW19" s="249">
        <v>1607873</v>
      </c>
      <c r="AX19" s="249">
        <v>1618630</v>
      </c>
      <c r="AY19" s="249">
        <v>1584721</v>
      </c>
      <c r="AZ19" s="249">
        <v>1593636</v>
      </c>
      <c r="BA19" s="249">
        <v>1614084</v>
      </c>
      <c r="BB19" s="249">
        <v>1636052</v>
      </c>
      <c r="BC19" s="249">
        <v>1651111</v>
      </c>
      <c r="BD19" s="249">
        <v>1675761</v>
      </c>
      <c r="BE19" s="249">
        <v>1704949</v>
      </c>
      <c r="BF19" s="249">
        <v>1724609</v>
      </c>
      <c r="BG19" s="249">
        <v>1745229</v>
      </c>
      <c r="BH19" s="249">
        <v>1769726</v>
      </c>
      <c r="BI19" s="249">
        <v>1912178</v>
      </c>
      <c r="BJ19" s="249">
        <v>1953155</v>
      </c>
      <c r="BK19" s="249">
        <v>1988841</v>
      </c>
      <c r="BL19" s="249">
        <v>2026894</v>
      </c>
      <c r="BM19" s="249">
        <v>2062950</v>
      </c>
      <c r="BN19" s="249">
        <v>2087597</v>
      </c>
      <c r="BO19" s="249">
        <v>2110765</v>
      </c>
      <c r="BP19" s="249">
        <v>2147362</v>
      </c>
      <c r="BQ19" s="249">
        <v>2187505</v>
      </c>
      <c r="BR19" s="249">
        <v>2208699</v>
      </c>
      <c r="BS19" s="249">
        <v>2252750</v>
      </c>
      <c r="BT19" s="249">
        <v>2291415</v>
      </c>
      <c r="BU19" s="249">
        <v>2338338</v>
      </c>
      <c r="BV19" s="249">
        <v>2361274</v>
      </c>
      <c r="BW19" s="249">
        <v>2386421</v>
      </c>
      <c r="BX19" s="249">
        <v>2418804</v>
      </c>
      <c r="BY19" s="249">
        <v>2457275</v>
      </c>
      <c r="BZ19" s="249">
        <v>2483801</v>
      </c>
      <c r="CA19" s="323">
        <v>2511091</v>
      </c>
      <c r="CB19" s="323">
        <v>2549603</v>
      </c>
      <c r="CC19" s="249">
        <v>2596775</v>
      </c>
    </row>
    <row r="20" spans="1:82" ht="16.5" customHeight="1">
      <c r="CA20" s="127"/>
      <c r="CB20" s="391"/>
      <c r="CC20" s="391"/>
      <c r="CD20" s="182"/>
    </row>
    <row r="21" spans="1:82" ht="15.6">
      <c r="A21" s="246" t="s">
        <v>593</v>
      </c>
      <c r="B21" s="230" t="s">
        <v>456</v>
      </c>
      <c r="C21" s="230" t="s">
        <v>457</v>
      </c>
      <c r="D21" s="230" t="s">
        <v>458</v>
      </c>
      <c r="E21" s="230" t="s">
        <v>459</v>
      </c>
      <c r="F21" s="230" t="s">
        <v>460</v>
      </c>
      <c r="G21" s="230" t="s">
        <v>461</v>
      </c>
      <c r="H21" s="230" t="s">
        <v>462</v>
      </c>
      <c r="I21" s="230" t="s">
        <v>463</v>
      </c>
      <c r="J21" s="230" t="s">
        <v>464</v>
      </c>
      <c r="K21" s="230" t="s">
        <v>465</v>
      </c>
      <c r="L21" s="230" t="s">
        <v>466</v>
      </c>
      <c r="M21" s="230" t="s">
        <v>467</v>
      </c>
      <c r="N21" s="230" t="s">
        <v>468</v>
      </c>
      <c r="O21" s="230" t="s">
        <v>469</v>
      </c>
      <c r="P21" s="230" t="s">
        <v>470</v>
      </c>
      <c r="Q21" s="230" t="s">
        <v>471</v>
      </c>
      <c r="R21" s="230" t="s">
        <v>472</v>
      </c>
      <c r="S21" s="230" t="s">
        <v>473</v>
      </c>
      <c r="T21" s="230" t="s">
        <v>474</v>
      </c>
      <c r="U21" s="230" t="s">
        <v>475</v>
      </c>
      <c r="V21" s="230" t="s">
        <v>476</v>
      </c>
      <c r="W21" s="230" t="s">
        <v>477</v>
      </c>
      <c r="X21" s="230" t="s">
        <v>478</v>
      </c>
      <c r="Y21" s="230" t="s">
        <v>479</v>
      </c>
      <c r="Z21" s="230" t="s">
        <v>374</v>
      </c>
      <c r="AA21" s="230" t="s">
        <v>375</v>
      </c>
      <c r="AB21" s="230" t="s">
        <v>376</v>
      </c>
      <c r="AC21" s="230" t="s">
        <v>377</v>
      </c>
      <c r="AD21" s="230" t="s">
        <v>378</v>
      </c>
      <c r="AE21" s="230" t="s">
        <v>379</v>
      </c>
      <c r="AF21" s="230" t="s">
        <v>380</v>
      </c>
      <c r="AG21" s="230" t="s">
        <v>381</v>
      </c>
      <c r="AH21" s="230" t="s">
        <v>382</v>
      </c>
      <c r="AI21" s="230" t="s">
        <v>383</v>
      </c>
      <c r="AJ21" s="230" t="s">
        <v>384</v>
      </c>
      <c r="AK21" s="230" t="s">
        <v>385</v>
      </c>
      <c r="AL21" s="230" t="s">
        <v>386</v>
      </c>
      <c r="AM21" s="230" t="s">
        <v>387</v>
      </c>
      <c r="AN21" s="230" t="s">
        <v>388</v>
      </c>
      <c r="AO21" s="230" t="s">
        <v>389</v>
      </c>
      <c r="AP21" s="230" t="s">
        <v>390</v>
      </c>
      <c r="AQ21" s="230" t="s">
        <v>391</v>
      </c>
      <c r="AR21" s="230" t="s">
        <v>392</v>
      </c>
      <c r="AS21" s="230" t="s">
        <v>393</v>
      </c>
      <c r="AT21" s="230" t="s">
        <v>394</v>
      </c>
      <c r="AU21" s="230" t="s">
        <v>395</v>
      </c>
      <c r="AV21" s="230" t="s">
        <v>396</v>
      </c>
      <c r="AW21" s="230" t="s">
        <v>397</v>
      </c>
      <c r="AX21" s="230" t="s">
        <v>398</v>
      </c>
      <c r="AY21" s="230" t="s">
        <v>399</v>
      </c>
      <c r="AZ21" s="231" t="s">
        <v>400</v>
      </c>
      <c r="BA21" s="231" t="s">
        <v>401</v>
      </c>
      <c r="BB21" s="231" t="s">
        <v>402</v>
      </c>
      <c r="BC21" s="231" t="s">
        <v>403</v>
      </c>
      <c r="BD21" s="231" t="s">
        <v>404</v>
      </c>
      <c r="BE21" s="231" t="s">
        <v>405</v>
      </c>
      <c r="BF21" s="231" t="s">
        <v>406</v>
      </c>
      <c r="BG21" s="231" t="s">
        <v>407</v>
      </c>
      <c r="BH21" s="231" t="s">
        <v>408</v>
      </c>
      <c r="BI21" s="231" t="s">
        <v>409</v>
      </c>
      <c r="BJ21" s="231" t="s">
        <v>410</v>
      </c>
      <c r="BK21" s="231" t="s">
        <v>411</v>
      </c>
      <c r="BL21" s="231" t="s">
        <v>412</v>
      </c>
      <c r="BM21" s="231" t="s">
        <v>413</v>
      </c>
      <c r="BN21" s="231" t="s">
        <v>414</v>
      </c>
      <c r="BO21" s="231" t="s">
        <v>415</v>
      </c>
      <c r="BP21" s="231" t="s">
        <v>416</v>
      </c>
      <c r="BQ21" s="231" t="s">
        <v>417</v>
      </c>
      <c r="BR21" s="231" t="s">
        <v>418</v>
      </c>
      <c r="BS21" s="231" t="s">
        <v>480</v>
      </c>
      <c r="BT21" s="231" t="s">
        <v>481</v>
      </c>
      <c r="BU21" s="231" t="s">
        <v>482</v>
      </c>
      <c r="BV21" s="231" t="s">
        <v>483</v>
      </c>
      <c r="BW21" s="231" t="s">
        <v>423</v>
      </c>
      <c r="BX21" s="231" t="s">
        <v>424</v>
      </c>
      <c r="BY21" s="231" t="s">
        <v>425</v>
      </c>
      <c r="BZ21" s="231" t="s">
        <v>426</v>
      </c>
      <c r="CA21" s="316" t="s">
        <v>427</v>
      </c>
      <c r="CB21" s="316" t="s">
        <v>428</v>
      </c>
      <c r="CC21" s="386" t="s">
        <v>429</v>
      </c>
      <c r="CD21" s="13"/>
    </row>
    <row r="22" spans="1:82" ht="15.6">
      <c r="A22" s="6" t="s">
        <v>594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v>721827</v>
      </c>
      <c r="AV22" s="5">
        <v>684604</v>
      </c>
      <c r="AW22" s="5">
        <v>637015</v>
      </c>
      <c r="AX22" s="5">
        <v>607525</v>
      </c>
      <c r="AY22" s="5">
        <v>587377</v>
      </c>
      <c r="AZ22" s="5">
        <v>621368</v>
      </c>
      <c r="BA22" s="5">
        <v>650025</v>
      </c>
      <c r="BB22" s="5">
        <v>581383</v>
      </c>
      <c r="BC22" s="5">
        <v>551664</v>
      </c>
      <c r="BD22" s="5">
        <v>544052</v>
      </c>
      <c r="BE22" s="5">
        <v>534030</v>
      </c>
      <c r="BF22" s="5">
        <v>521912</v>
      </c>
      <c r="BG22" s="5">
        <v>505999</v>
      </c>
      <c r="BH22" s="5">
        <v>494520</v>
      </c>
      <c r="BI22" s="5">
        <v>484668</v>
      </c>
      <c r="BJ22" s="5">
        <v>572789</v>
      </c>
      <c r="BK22" s="5">
        <v>568600</v>
      </c>
      <c r="BL22" s="5">
        <v>663269</v>
      </c>
      <c r="BM22" s="5">
        <v>768408</v>
      </c>
      <c r="BN22" s="5">
        <v>781980</v>
      </c>
      <c r="BO22" s="5">
        <v>911445</v>
      </c>
      <c r="BP22" s="5">
        <v>978588</v>
      </c>
      <c r="BQ22" s="5">
        <v>1100580</v>
      </c>
      <c r="BR22" s="5">
        <v>1484950</v>
      </c>
      <c r="BS22" s="5">
        <v>1604035</v>
      </c>
      <c r="BT22" s="5">
        <v>1725914</v>
      </c>
      <c r="BU22" s="5">
        <v>1611034</v>
      </c>
      <c r="BV22" s="5">
        <v>2036004</v>
      </c>
      <c r="BW22" s="5">
        <v>1986725</v>
      </c>
      <c r="BX22" s="5">
        <v>2035330</v>
      </c>
      <c r="BY22" s="5">
        <v>2144319.25</v>
      </c>
      <c r="BZ22" s="5">
        <v>2308217</v>
      </c>
      <c r="CA22" s="315">
        <v>2346278</v>
      </c>
      <c r="CB22" s="315">
        <v>2374272</v>
      </c>
      <c r="CC22" s="5">
        <v>2457279</v>
      </c>
      <c r="CD22" s="13"/>
    </row>
    <row r="23" spans="1:82" ht="15.6">
      <c r="A23" s="6" t="s">
        <v>595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v>3029185</v>
      </c>
      <c r="AV23" s="5">
        <v>2847711</v>
      </c>
      <c r="AW23" s="5">
        <v>2697506</v>
      </c>
      <c r="AX23" s="5">
        <v>2589421</v>
      </c>
      <c r="AY23" s="5">
        <v>2520951</v>
      </c>
      <c r="AZ23" s="5">
        <v>2489006</v>
      </c>
      <c r="BA23" s="5">
        <v>2438756</v>
      </c>
      <c r="BB23" s="5">
        <v>2419760</v>
      </c>
      <c r="BC23" s="5">
        <v>2396876</v>
      </c>
      <c r="BD23" s="5">
        <v>2285930</v>
      </c>
      <c r="BE23" s="5">
        <v>2244176</v>
      </c>
      <c r="BF23" s="5">
        <v>2177995</v>
      </c>
      <c r="BG23" s="5">
        <v>2221981</v>
      </c>
      <c r="BH23" s="5">
        <v>2218268</v>
      </c>
      <c r="BI23" s="5">
        <v>2220934</v>
      </c>
      <c r="BJ23" s="5">
        <v>2150563</v>
      </c>
      <c r="BK23" s="5">
        <v>1897313</v>
      </c>
      <c r="BL23" s="5">
        <v>1988139</v>
      </c>
      <c r="BM23" s="5">
        <v>1837340</v>
      </c>
      <c r="BN23" s="5">
        <v>1841254</v>
      </c>
      <c r="BO23" s="5">
        <v>1711541</v>
      </c>
      <c r="BP23" s="5">
        <v>1382112</v>
      </c>
      <c r="BQ23" s="5">
        <v>1380495</v>
      </c>
      <c r="BR23" s="5">
        <v>1361253</v>
      </c>
      <c r="BS23" s="5">
        <v>1334889</v>
      </c>
      <c r="BT23" s="5">
        <v>1280347</v>
      </c>
      <c r="BU23" s="5">
        <v>1347475</v>
      </c>
      <c r="BV23" s="5">
        <v>1021943</v>
      </c>
      <c r="BW23" s="5">
        <v>917535</v>
      </c>
      <c r="BX23" s="5">
        <v>915765</v>
      </c>
      <c r="BY23" s="5">
        <v>919567.25</v>
      </c>
      <c r="BZ23" s="5">
        <v>1205221</v>
      </c>
      <c r="CA23" s="315">
        <v>1231888</v>
      </c>
      <c r="CB23" s="315">
        <v>495192</v>
      </c>
      <c r="CC23" s="5">
        <v>468882</v>
      </c>
      <c r="CD23" s="13"/>
    </row>
    <row r="24" spans="1:82" ht="15.6">
      <c r="A24" s="6" t="s">
        <v>596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v>2007939</v>
      </c>
      <c r="AV24" s="5">
        <v>2348015</v>
      </c>
      <c r="AW24" s="5">
        <v>2557927</v>
      </c>
      <c r="AX24" s="5">
        <v>2684782</v>
      </c>
      <c r="AY24" s="5">
        <v>2792454</v>
      </c>
      <c r="AZ24" s="5">
        <v>2861377</v>
      </c>
      <c r="BA24" s="5">
        <v>2931913</v>
      </c>
      <c r="BB24" s="5">
        <v>3055814</v>
      </c>
      <c r="BC24" s="5">
        <v>3171995</v>
      </c>
      <c r="BD24" s="5">
        <v>3408790</v>
      </c>
      <c r="BE24" s="5">
        <v>3504140</v>
      </c>
      <c r="BF24" s="5">
        <v>3629162</v>
      </c>
      <c r="BG24" s="5">
        <v>3690968</v>
      </c>
      <c r="BH24" s="5">
        <v>3832848</v>
      </c>
      <c r="BI24" s="5">
        <v>3963711</v>
      </c>
      <c r="BJ24" s="5">
        <v>4014062</v>
      </c>
      <c r="BK24" s="5">
        <v>4272544</v>
      </c>
      <c r="BL24" s="5">
        <v>4313028</v>
      </c>
      <c r="BM24" s="5">
        <v>4533738</v>
      </c>
      <c r="BN24" s="5">
        <v>4557597</v>
      </c>
      <c r="BO24" s="5">
        <v>4742455</v>
      </c>
      <c r="BP24" s="5">
        <v>4980152</v>
      </c>
      <c r="BQ24" s="5">
        <v>5026619</v>
      </c>
      <c r="BR24" s="5">
        <v>4679808</v>
      </c>
      <c r="BS24" s="5">
        <v>4692218</v>
      </c>
      <c r="BT24" s="5">
        <v>4783266</v>
      </c>
      <c r="BU24" s="5">
        <v>4907354</v>
      </c>
      <c r="BV24" s="5">
        <v>4866094</v>
      </c>
      <c r="BW24" s="5">
        <v>5100322</v>
      </c>
      <c r="BX24" s="5">
        <v>5177290</v>
      </c>
      <c r="BY24" s="5">
        <v>5112606.25</v>
      </c>
      <c r="BZ24" s="5">
        <v>4746079</v>
      </c>
      <c r="CA24" s="315">
        <v>4709289</v>
      </c>
      <c r="CB24" s="315">
        <v>4324567</v>
      </c>
      <c r="CC24" s="5">
        <v>4364596</v>
      </c>
      <c r="CD24" s="13"/>
    </row>
    <row r="25" spans="1:82" ht="15.6">
      <c r="A25" s="6" t="s">
        <v>597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v>297759</v>
      </c>
      <c r="BQ25" s="5">
        <v>392082</v>
      </c>
      <c r="BR25" s="5">
        <v>582522</v>
      </c>
      <c r="BS25" s="5">
        <v>715422</v>
      </c>
      <c r="BT25" s="5">
        <v>828031</v>
      </c>
      <c r="BU25" s="5">
        <v>1019302</v>
      </c>
      <c r="BV25" s="5">
        <v>1133741</v>
      </c>
      <c r="BW25" s="5">
        <v>1287713</v>
      </c>
      <c r="BX25" s="5">
        <v>1404035</v>
      </c>
      <c r="BY25" s="5">
        <v>1557094.25</v>
      </c>
      <c r="BZ25" s="5">
        <v>1588631</v>
      </c>
      <c r="CA25" s="315">
        <v>1708294</v>
      </c>
      <c r="CB25" s="315">
        <v>1823603</v>
      </c>
      <c r="CC25" s="5">
        <v>1987047</v>
      </c>
      <c r="CD25" s="13"/>
    </row>
    <row r="26" spans="1:82" ht="15.6">
      <c r="A26" s="6" t="s">
        <v>598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315"/>
      <c r="CB26" s="315">
        <v>1127938</v>
      </c>
      <c r="CC26" s="5">
        <v>1017360</v>
      </c>
      <c r="CD26" s="13"/>
    </row>
    <row r="27" spans="1:82" s="258" customFormat="1" ht="12" customHeight="1">
      <c r="A27" s="258" t="s">
        <v>599</v>
      </c>
      <c r="CD27" s="13"/>
    </row>
    <row r="28" spans="1:82" s="258" customFormat="1" ht="12" customHeight="1">
      <c r="CD28" s="13"/>
    </row>
    <row r="29" spans="1:82" ht="15.6">
      <c r="A29" s="246" t="s">
        <v>600</v>
      </c>
      <c r="B29" s="230" t="s">
        <v>456</v>
      </c>
      <c r="C29" s="230" t="s">
        <v>457</v>
      </c>
      <c r="D29" s="230" t="s">
        <v>458</v>
      </c>
      <c r="E29" s="230" t="s">
        <v>459</v>
      </c>
      <c r="F29" s="230" t="s">
        <v>460</v>
      </c>
      <c r="G29" s="230" t="s">
        <v>461</v>
      </c>
      <c r="H29" s="230" t="s">
        <v>462</v>
      </c>
      <c r="I29" s="230" t="s">
        <v>463</v>
      </c>
      <c r="J29" s="230" t="s">
        <v>464</v>
      </c>
      <c r="K29" s="230" t="s">
        <v>465</v>
      </c>
      <c r="L29" s="230" t="s">
        <v>466</v>
      </c>
      <c r="M29" s="230" t="s">
        <v>467</v>
      </c>
      <c r="N29" s="230" t="s">
        <v>468</v>
      </c>
      <c r="O29" s="230" t="s">
        <v>469</v>
      </c>
      <c r="P29" s="230" t="s">
        <v>470</v>
      </c>
      <c r="Q29" s="230" t="s">
        <v>471</v>
      </c>
      <c r="R29" s="230" t="s">
        <v>472</v>
      </c>
      <c r="S29" s="230" t="s">
        <v>473</v>
      </c>
      <c r="T29" s="230" t="s">
        <v>474</v>
      </c>
      <c r="U29" s="230" t="s">
        <v>475</v>
      </c>
      <c r="V29" s="230" t="s">
        <v>476</v>
      </c>
      <c r="W29" s="230" t="s">
        <v>477</v>
      </c>
      <c r="X29" s="230" t="s">
        <v>478</v>
      </c>
      <c r="Y29" s="230" t="s">
        <v>479</v>
      </c>
      <c r="Z29" s="230" t="s">
        <v>374</v>
      </c>
      <c r="AA29" s="230" t="s">
        <v>375</v>
      </c>
      <c r="AB29" s="230" t="s">
        <v>376</v>
      </c>
      <c r="AC29" s="230" t="s">
        <v>377</v>
      </c>
      <c r="AD29" s="230" t="s">
        <v>378</v>
      </c>
      <c r="AE29" s="230" t="s">
        <v>379</v>
      </c>
      <c r="AF29" s="230" t="s">
        <v>380</v>
      </c>
      <c r="AG29" s="230" t="s">
        <v>381</v>
      </c>
      <c r="AH29" s="230" t="s">
        <v>382</v>
      </c>
      <c r="AI29" s="230" t="s">
        <v>383</v>
      </c>
      <c r="AJ29" s="230" t="s">
        <v>384</v>
      </c>
      <c r="AK29" s="230" t="s">
        <v>385</v>
      </c>
      <c r="AL29" s="230" t="s">
        <v>386</v>
      </c>
      <c r="AM29" s="230" t="s">
        <v>387</v>
      </c>
      <c r="AN29" s="230" t="s">
        <v>388</v>
      </c>
      <c r="AO29" s="230" t="s">
        <v>389</v>
      </c>
      <c r="AP29" s="230" t="s">
        <v>390</v>
      </c>
      <c r="AQ29" s="230" t="s">
        <v>391</v>
      </c>
      <c r="AR29" s="230" t="s">
        <v>392</v>
      </c>
      <c r="AS29" s="230" t="s">
        <v>393</v>
      </c>
      <c r="AT29" s="230" t="s">
        <v>394</v>
      </c>
      <c r="AU29" s="230" t="s">
        <v>395</v>
      </c>
      <c r="AV29" s="230" t="s">
        <v>396</v>
      </c>
      <c r="AW29" s="230" t="s">
        <v>397</v>
      </c>
      <c r="AX29" s="230" t="s">
        <v>398</v>
      </c>
      <c r="AY29" s="230" t="s">
        <v>399</v>
      </c>
      <c r="AZ29" s="231" t="s">
        <v>400</v>
      </c>
      <c r="BA29" s="231" t="s">
        <v>401</v>
      </c>
      <c r="BB29" s="231" t="s">
        <v>402</v>
      </c>
      <c r="BC29" s="231" t="s">
        <v>403</v>
      </c>
      <c r="BD29" s="231" t="s">
        <v>404</v>
      </c>
      <c r="BE29" s="231" t="s">
        <v>405</v>
      </c>
      <c r="BF29" s="231" t="s">
        <v>406</v>
      </c>
      <c r="BG29" s="231" t="s">
        <v>407</v>
      </c>
      <c r="BH29" s="231" t="s">
        <v>408</v>
      </c>
      <c r="BI29" s="231" t="s">
        <v>409</v>
      </c>
      <c r="BJ29" s="231" t="s">
        <v>410</v>
      </c>
      <c r="BK29" s="231" t="s">
        <v>411</v>
      </c>
      <c r="BL29" s="231" t="s">
        <v>412</v>
      </c>
      <c r="BM29" s="231" t="s">
        <v>413</v>
      </c>
      <c r="BN29" s="231" t="s">
        <v>414</v>
      </c>
      <c r="BO29" s="231" t="s">
        <v>415</v>
      </c>
      <c r="BP29" s="231" t="s">
        <v>416</v>
      </c>
      <c r="BQ29" s="231" t="s">
        <v>417</v>
      </c>
      <c r="BR29" s="231" t="s">
        <v>418</v>
      </c>
      <c r="BS29" s="231" t="s">
        <v>480</v>
      </c>
      <c r="BT29" s="231" t="s">
        <v>481</v>
      </c>
      <c r="BU29" s="231" t="s">
        <v>482</v>
      </c>
      <c r="BV29" s="231" t="s">
        <v>483</v>
      </c>
      <c r="BW29" s="231" t="s">
        <v>423</v>
      </c>
      <c r="BX29" s="231" t="s">
        <v>424</v>
      </c>
      <c r="BY29" s="231" t="s">
        <v>425</v>
      </c>
      <c r="BZ29" s="231" t="s">
        <v>426</v>
      </c>
      <c r="CA29" s="316" t="s">
        <v>427</v>
      </c>
      <c r="CB29" s="316" t="s">
        <v>428</v>
      </c>
      <c r="CC29" s="386" t="s">
        <v>429</v>
      </c>
      <c r="CD29" s="13"/>
    </row>
    <row r="30" spans="1:82" ht="15.6">
      <c r="A30" s="42" t="s">
        <v>300</v>
      </c>
      <c r="B30" s="5">
        <v>63500</v>
      </c>
      <c r="C30" s="5">
        <v>63500</v>
      </c>
      <c r="D30" s="5">
        <v>63000</v>
      </c>
      <c r="E30" s="5">
        <v>85000</v>
      </c>
      <c r="F30" s="5">
        <v>70075</v>
      </c>
      <c r="G30" s="5">
        <v>72351</v>
      </c>
      <c r="H30" s="5">
        <v>75326</v>
      </c>
      <c r="I30" s="5">
        <v>83130</v>
      </c>
      <c r="J30" s="5">
        <v>81568</v>
      </c>
      <c r="K30" s="5">
        <v>86540</v>
      </c>
      <c r="L30" s="5">
        <v>92039</v>
      </c>
      <c r="M30" s="5">
        <v>99057</v>
      </c>
      <c r="N30" s="5">
        <v>82501</v>
      </c>
      <c r="O30" s="5">
        <v>79395</v>
      </c>
      <c r="P30" s="5">
        <v>91298</v>
      </c>
      <c r="Q30" s="5">
        <v>98933</v>
      </c>
      <c r="R30" s="5">
        <v>86538</v>
      </c>
      <c r="S30" s="5">
        <v>85648</v>
      </c>
      <c r="T30" s="5">
        <v>93063</v>
      </c>
      <c r="U30" s="5">
        <v>92207</v>
      </c>
      <c r="V30" s="5">
        <v>85556</v>
      </c>
      <c r="W30" s="5">
        <v>75437</v>
      </c>
      <c r="X30" s="5">
        <v>75886</v>
      </c>
      <c r="Y30" s="5">
        <v>115263</v>
      </c>
      <c r="Z30" s="5">
        <v>107399</v>
      </c>
      <c r="AA30" s="5">
        <v>123646</v>
      </c>
      <c r="AB30" s="5">
        <v>104011</v>
      </c>
      <c r="AC30" s="5">
        <v>118042</v>
      </c>
      <c r="AD30" s="5">
        <v>94463</v>
      </c>
      <c r="AE30" s="5">
        <v>102445</v>
      </c>
      <c r="AF30" s="5">
        <v>105847</v>
      </c>
      <c r="AG30" s="5">
        <v>107720</v>
      </c>
      <c r="AH30" s="5">
        <v>98407</v>
      </c>
      <c r="AI30" s="5">
        <v>104037</v>
      </c>
      <c r="AJ30" s="5">
        <v>114486</v>
      </c>
      <c r="AK30" s="5">
        <v>117307</v>
      </c>
      <c r="AL30" s="5">
        <v>102973</v>
      </c>
      <c r="AM30" s="5">
        <v>97718</v>
      </c>
      <c r="AN30" s="5">
        <v>101164</v>
      </c>
      <c r="AO30" s="5">
        <v>111763</v>
      </c>
      <c r="AP30" s="5">
        <v>92636</v>
      </c>
      <c r="AQ30" s="5">
        <v>80703</v>
      </c>
      <c r="AR30" s="5">
        <v>95589</v>
      </c>
      <c r="AS30" s="5">
        <v>103056</v>
      </c>
      <c r="AT30" s="5">
        <v>87155</v>
      </c>
      <c r="AU30" s="5">
        <v>87759</v>
      </c>
      <c r="AV30" s="5">
        <v>93255</v>
      </c>
      <c r="AW30" s="5">
        <v>94711</v>
      </c>
      <c r="AX30" s="5">
        <v>91128</v>
      </c>
      <c r="AY30" s="5">
        <v>119130</v>
      </c>
      <c r="AZ30" s="5">
        <v>97939</v>
      </c>
      <c r="BA30" s="5">
        <v>109484</v>
      </c>
      <c r="BB30" s="5">
        <v>106915</v>
      </c>
      <c r="BC30" s="5">
        <v>85800</v>
      </c>
      <c r="BD30" s="5">
        <v>96743</v>
      </c>
      <c r="BE30" s="5">
        <v>105587</v>
      </c>
      <c r="BF30" s="5">
        <v>88890</v>
      </c>
      <c r="BG30" s="5">
        <v>90966</v>
      </c>
      <c r="BH30" s="5">
        <v>103467</v>
      </c>
      <c r="BI30" s="5">
        <v>180966</v>
      </c>
      <c r="BJ30" s="5">
        <v>125413</v>
      </c>
      <c r="BK30" s="5">
        <v>81573</v>
      </c>
      <c r="BL30" s="5">
        <v>93637</v>
      </c>
      <c r="BM30" s="5">
        <v>111052</v>
      </c>
      <c r="BN30" s="5">
        <v>84403</v>
      </c>
      <c r="BO30" s="5">
        <v>71698</v>
      </c>
      <c r="BP30" s="5">
        <v>77765</v>
      </c>
      <c r="BQ30" s="5">
        <v>84959</v>
      </c>
      <c r="BR30" s="5">
        <v>72890</v>
      </c>
      <c r="BS30" s="5">
        <v>73295</v>
      </c>
      <c r="BT30" s="5">
        <v>82584</v>
      </c>
      <c r="BU30" s="5">
        <v>93239</v>
      </c>
      <c r="BV30" s="5">
        <v>74649</v>
      </c>
      <c r="BW30" s="5">
        <v>72665</v>
      </c>
      <c r="BX30" s="5">
        <v>80646</v>
      </c>
      <c r="BY30" s="5">
        <v>87952</v>
      </c>
      <c r="BZ30" s="5">
        <v>84939</v>
      </c>
      <c r="CA30" s="315">
        <v>77928</v>
      </c>
      <c r="CB30" s="315">
        <v>87868</v>
      </c>
      <c r="CC30" s="5">
        <v>101296</v>
      </c>
      <c r="CD30" s="13"/>
    </row>
    <row r="31" spans="1:82" ht="15.6">
      <c r="A31" s="42" t="s">
        <v>601</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v>483508</v>
      </c>
      <c r="AB31" s="21">
        <v>516486</v>
      </c>
      <c r="AC31" s="21">
        <v>546356</v>
      </c>
      <c r="AD31" s="21">
        <v>541806</v>
      </c>
      <c r="AE31" s="21">
        <v>486331</v>
      </c>
      <c r="AF31" s="21">
        <v>518708</v>
      </c>
      <c r="AG31" s="21">
        <v>516286</v>
      </c>
      <c r="AH31" s="21">
        <v>491026</v>
      </c>
      <c r="AI31" s="21">
        <v>476573</v>
      </c>
      <c r="AJ31" s="21">
        <v>581131</v>
      </c>
      <c r="AK31" s="21">
        <v>571722</v>
      </c>
      <c r="AL31" s="21">
        <v>517627</v>
      </c>
      <c r="AM31" s="21">
        <v>530908</v>
      </c>
      <c r="AN31" s="21">
        <v>552883</v>
      </c>
      <c r="AO31" s="21">
        <v>577755</v>
      </c>
      <c r="AP31" s="21">
        <v>479806</v>
      </c>
      <c r="AQ31" s="21">
        <v>499913</v>
      </c>
      <c r="AR31" s="21">
        <v>547297</v>
      </c>
      <c r="AS31" s="21">
        <v>537337</v>
      </c>
      <c r="AT31" s="21">
        <v>447111</v>
      </c>
      <c r="AU31" s="21">
        <v>484909</v>
      </c>
      <c r="AV31" s="5">
        <v>599185</v>
      </c>
      <c r="AW31" s="5">
        <v>543116</v>
      </c>
      <c r="AX31" s="5">
        <v>477395</v>
      </c>
      <c r="AY31" s="5">
        <v>554717</v>
      </c>
      <c r="AZ31" s="5">
        <v>523380</v>
      </c>
      <c r="BA31" s="5">
        <v>515642</v>
      </c>
      <c r="BB31" s="5">
        <v>481538</v>
      </c>
      <c r="BC31" s="5">
        <v>478681</v>
      </c>
      <c r="BD31" s="5">
        <v>516804</v>
      </c>
      <c r="BE31" s="5">
        <v>510899</v>
      </c>
      <c r="BF31" s="5">
        <v>450690</v>
      </c>
      <c r="BG31" s="5">
        <v>464155</v>
      </c>
      <c r="BH31" s="5">
        <v>515434</v>
      </c>
      <c r="BI31" s="5">
        <v>640900</v>
      </c>
      <c r="BJ31" s="5">
        <v>548841</v>
      </c>
      <c r="BK31" s="5">
        <v>401485</v>
      </c>
      <c r="BL31" s="5">
        <v>575237</v>
      </c>
      <c r="BM31" s="5">
        <v>587359</v>
      </c>
      <c r="BN31" s="5">
        <v>415686</v>
      </c>
      <c r="BO31" s="5">
        <v>502021</v>
      </c>
      <c r="BP31" s="5">
        <v>603276</v>
      </c>
      <c r="BQ31" s="5">
        <v>595656</v>
      </c>
      <c r="BR31" s="5">
        <v>552386</v>
      </c>
      <c r="BS31" s="5">
        <v>571522</v>
      </c>
      <c r="BT31" s="5">
        <v>633536</v>
      </c>
      <c r="BU31" s="5">
        <v>629531</v>
      </c>
      <c r="BV31" s="5">
        <v>574852</v>
      </c>
      <c r="BW31" s="5">
        <v>606682</v>
      </c>
      <c r="BX31" s="5">
        <v>625127</v>
      </c>
      <c r="BY31" s="5">
        <v>560951</v>
      </c>
      <c r="BZ31" s="5">
        <v>500638</v>
      </c>
      <c r="CA31" s="315">
        <v>516294</v>
      </c>
      <c r="CB31" s="315"/>
      <c r="CC31" s="5"/>
      <c r="CD31" s="13"/>
    </row>
    <row r="32" spans="1:82" ht="15.6">
      <c r="A32" s="367" t="s">
        <v>602</v>
      </c>
      <c r="BZ32" s="359"/>
      <c r="CD32" s="13"/>
    </row>
    <row r="33" spans="1:85" ht="15.6">
      <c r="BZ33" s="359"/>
      <c r="CD33" s="13"/>
    </row>
    <row r="34" spans="1:85" ht="15.6">
      <c r="A34" s="246" t="s">
        <v>603</v>
      </c>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t="s">
        <v>396</v>
      </c>
      <c r="AW34" s="230" t="s">
        <v>397</v>
      </c>
      <c r="AX34" s="230" t="s">
        <v>398</v>
      </c>
      <c r="AY34" s="230" t="s">
        <v>399</v>
      </c>
      <c r="AZ34" s="231" t="s">
        <v>400</v>
      </c>
      <c r="BA34" s="231" t="s">
        <v>401</v>
      </c>
      <c r="BB34" s="231" t="s">
        <v>402</v>
      </c>
      <c r="BC34" s="231" t="s">
        <v>403</v>
      </c>
      <c r="BD34" s="231" t="s">
        <v>404</v>
      </c>
      <c r="BE34" s="231" t="s">
        <v>405</v>
      </c>
      <c r="BF34" s="231" t="s">
        <v>406</v>
      </c>
      <c r="BG34" s="231" t="s">
        <v>407</v>
      </c>
      <c r="BH34" s="231" t="s">
        <v>408</v>
      </c>
      <c r="BI34" s="231" t="s">
        <v>409</v>
      </c>
      <c r="BJ34" s="231" t="s">
        <v>410</v>
      </c>
      <c r="BK34" s="231" t="s">
        <v>411</v>
      </c>
      <c r="BL34" s="231" t="s">
        <v>412</v>
      </c>
      <c r="BM34" s="231" t="s">
        <v>413</v>
      </c>
      <c r="BN34" s="231" t="s">
        <v>414</v>
      </c>
      <c r="BO34" s="231" t="s">
        <v>415</v>
      </c>
      <c r="BP34" s="231" t="s">
        <v>416</v>
      </c>
      <c r="BQ34" s="231" t="s">
        <v>417</v>
      </c>
      <c r="BR34" s="231" t="s">
        <v>418</v>
      </c>
      <c r="BS34" s="231" t="s">
        <v>480</v>
      </c>
      <c r="BT34" s="231" t="s">
        <v>481</v>
      </c>
      <c r="BU34" s="231" t="s">
        <v>482</v>
      </c>
      <c r="BV34" s="231" t="s">
        <v>483</v>
      </c>
      <c r="BW34" s="231" t="s">
        <v>423</v>
      </c>
      <c r="BX34" s="231" t="s">
        <v>424</v>
      </c>
      <c r="BY34" s="231" t="s">
        <v>425</v>
      </c>
      <c r="BZ34" s="231" t="s">
        <v>426</v>
      </c>
      <c r="CA34" s="316" t="s">
        <v>427</v>
      </c>
      <c r="CB34" s="316" t="s">
        <v>428</v>
      </c>
      <c r="CC34" s="316" t="s">
        <v>429</v>
      </c>
      <c r="CD34" s="13"/>
    </row>
    <row r="35" spans="1:85" ht="15.6">
      <c r="A35" s="42" t="s">
        <v>604</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88">
        <v>1.2359866319152515</v>
      </c>
      <c r="AW35" s="88">
        <v>1.2346669460450497</v>
      </c>
      <c r="AX35" s="88">
        <v>1.2293554050664661</v>
      </c>
      <c r="AY35" s="88">
        <v>1.2312534167970788</v>
      </c>
      <c r="AZ35" s="88">
        <v>1.242587652676918</v>
      </c>
      <c r="BA35" s="88">
        <v>1.2474502734957733</v>
      </c>
      <c r="BB35" s="88">
        <v>1.2539245197085127</v>
      </c>
      <c r="BC35" s="88">
        <v>1.260147210212065</v>
      </c>
      <c r="BD35" s="88">
        <v>1.2813777522182057</v>
      </c>
      <c r="BE35" s="88">
        <v>1.2856798461034709</v>
      </c>
      <c r="BF35" s="88">
        <v>1.2905411687940949</v>
      </c>
      <c r="BG35" s="88">
        <v>1.3042673981509703</v>
      </c>
      <c r="BH35" s="88">
        <v>1.3259093028441686</v>
      </c>
      <c r="BI35" s="88">
        <v>1.3473095493020344</v>
      </c>
      <c r="BJ35" s="88">
        <v>1.3571456772218193</v>
      </c>
      <c r="BK35" s="88">
        <v>1.3537997444469445</v>
      </c>
      <c r="BL35" s="88">
        <v>1.3967702212149777</v>
      </c>
      <c r="BM35" s="88">
        <v>1.4298131496204916</v>
      </c>
      <c r="BN35" s="88">
        <v>1.4347601350676338</v>
      </c>
      <c r="BO35" s="88">
        <v>1.4697078718946424</v>
      </c>
      <c r="BP35" s="88">
        <v>1.5217265972070044</v>
      </c>
      <c r="BQ35" s="88">
        <v>1.5676958186977834</v>
      </c>
      <c r="BR35" s="88">
        <v>1.6024770750988142</v>
      </c>
      <c r="BS35" s="88">
        <v>1.6365169993333595</v>
      </c>
      <c r="BT35" s="88">
        <v>1.679246658092677</v>
      </c>
      <c r="BU35" s="88">
        <v>1.7196649763877061</v>
      </c>
      <c r="BV35" s="88">
        <v>1.7437926188321815</v>
      </c>
      <c r="BW35" s="88">
        <v>1.7830707679318418</v>
      </c>
      <c r="BX35" s="88">
        <v>1.8229797284375597</v>
      </c>
      <c r="BY35" s="88">
        <v>1.8262231936809321</v>
      </c>
      <c r="BZ35" s="88">
        <v>1.8429112242224635</v>
      </c>
      <c r="CA35" s="324">
        <v>1.8578421277623924</v>
      </c>
      <c r="CB35" s="324">
        <v>1.8806205976125157</v>
      </c>
      <c r="CC35" s="88">
        <v>1.8991263604501014</v>
      </c>
      <c r="CD35" s="13"/>
    </row>
    <row r="36" spans="1:85" ht="15.6">
      <c r="A36" s="42" t="s">
        <v>605</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88">
        <v>1.0239585084916765</v>
      </c>
      <c r="AW36" s="88">
        <v>1.0215015191199581</v>
      </c>
      <c r="AX36" s="88">
        <v>1.0105436418359668</v>
      </c>
      <c r="AY36" s="88">
        <v>1.0112148148148148</v>
      </c>
      <c r="AZ36" s="88">
        <v>1.0156902973428494</v>
      </c>
      <c r="BA36" s="88">
        <v>1.0150157467263385</v>
      </c>
      <c r="BB36" s="88">
        <v>1.0098944186816827</v>
      </c>
      <c r="BC36" s="88">
        <v>1.0073594811612105</v>
      </c>
      <c r="BD36" s="88">
        <v>1.0197742770292475</v>
      </c>
      <c r="BE36" s="88">
        <v>1.0174142518009168</v>
      </c>
      <c r="BF36" s="88">
        <v>1.0128905835814199</v>
      </c>
      <c r="BG36" s="88">
        <v>1.0165669003352635</v>
      </c>
      <c r="BH36" s="88">
        <v>1.029659429544487</v>
      </c>
      <c r="BI36" s="88">
        <v>1.042465606755419</v>
      </c>
      <c r="BJ36" s="88">
        <v>1.0315955603899767</v>
      </c>
      <c r="BK36" s="88">
        <v>1.0180434118743771</v>
      </c>
      <c r="BL36" s="88">
        <v>1.0394260042919317</v>
      </c>
      <c r="BM36" s="88">
        <v>1.0482063965714057</v>
      </c>
      <c r="BN36" s="88">
        <v>1.0423792683170492</v>
      </c>
      <c r="BO36" s="88">
        <v>1.0440081811832784</v>
      </c>
      <c r="BP36" s="88">
        <v>1.0558495527621172</v>
      </c>
      <c r="BQ36" s="88">
        <v>1.0664334901073604</v>
      </c>
      <c r="BR36" s="88">
        <v>1.0632974308300396</v>
      </c>
      <c r="BS36" s="88">
        <v>1.0733383004588055</v>
      </c>
      <c r="BT36" s="88">
        <v>1.0876817101212051</v>
      </c>
      <c r="BU36" s="88">
        <v>1.0939324146473639</v>
      </c>
      <c r="BV36" s="88">
        <v>1.0814810465317752</v>
      </c>
      <c r="BW36" s="88">
        <v>1.0860747591817939</v>
      </c>
      <c r="BX36" s="88">
        <v>1.0971931535666475</v>
      </c>
      <c r="BY36" s="88">
        <v>1.080279179721946</v>
      </c>
      <c r="BZ36" s="88">
        <v>1.0815363598937087</v>
      </c>
      <c r="CA36" s="324">
        <v>1.0831014999163615</v>
      </c>
      <c r="CB36" s="324">
        <v>1.0899584785348855</v>
      </c>
      <c r="CC36" s="88">
        <v>1.0918998339789707</v>
      </c>
      <c r="CD36" s="13" t="s">
        <v>606</v>
      </c>
    </row>
    <row r="37" spans="1:85" ht="15.6">
      <c r="A37" s="42" t="s">
        <v>607</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88">
        <v>7.5847275937447459E-2</v>
      </c>
      <c r="AW37" s="88">
        <v>7.2696280775275013E-2</v>
      </c>
      <c r="AX37" s="88">
        <v>7.0914848256834709E-2</v>
      </c>
      <c r="AY37" s="88">
        <v>6.4211163275952013E-2</v>
      </c>
      <c r="AZ37" s="88">
        <v>6.2733931209554922E-2</v>
      </c>
      <c r="BA37" s="88">
        <v>6.0716476048400463E-2</v>
      </c>
      <c r="BB37" s="88">
        <v>6.153175720437231E-2</v>
      </c>
      <c r="BC37" s="88">
        <v>6.1145563104797199E-2</v>
      </c>
      <c r="BD37" s="88">
        <v>6.140650673677292E-2</v>
      </c>
      <c r="BE37" s="88">
        <v>6.1071340864440077E-2</v>
      </c>
      <c r="BF37" s="88">
        <v>6.1655927572284983E-2</v>
      </c>
      <c r="BG37" s="88">
        <v>6.173646246063192E-2</v>
      </c>
      <c r="BH37" s="88">
        <v>6.2160797907924344E-2</v>
      </c>
      <c r="BI37" s="88">
        <v>6.1108866487545703E-2</v>
      </c>
      <c r="BJ37" s="88">
        <v>6.4572355168801873E-2</v>
      </c>
      <c r="BK37" s="88">
        <v>6.3883241184223213E-2</v>
      </c>
      <c r="BL37" s="88">
        <v>6.4886384147931242E-2</v>
      </c>
      <c r="BM37" s="88">
        <v>6.6226543568381632E-2</v>
      </c>
      <c r="BN37" s="88">
        <v>6.6550380626985553E-2</v>
      </c>
      <c r="BO37" s="88">
        <v>6.803591739000299E-2</v>
      </c>
      <c r="BP37" s="88">
        <v>6.9405741378966865E-2</v>
      </c>
      <c r="BQ37" s="88">
        <v>6.9437002639360201E-2</v>
      </c>
      <c r="BR37" s="88">
        <v>7.4686363636363634E-2</v>
      </c>
      <c r="BS37" s="88">
        <v>7.4546292302262659E-2</v>
      </c>
      <c r="BT37" s="88">
        <v>7.3776842433454143E-2</v>
      </c>
      <c r="BU37" s="88">
        <v>7.3637454517302775E-2</v>
      </c>
      <c r="BV37" s="88">
        <v>7.3911595402652908E-2</v>
      </c>
      <c r="BW37" s="88">
        <v>7.3453774417622908E-2</v>
      </c>
      <c r="BX37" s="88">
        <v>7.3416714476955441E-2</v>
      </c>
      <c r="BY37" s="88">
        <v>7.1764948685716423E-2</v>
      </c>
      <c r="BZ37" s="88">
        <v>7.2064635652531905E-2</v>
      </c>
      <c r="CA37" s="324">
        <v>7.1235804694905494E-2</v>
      </c>
      <c r="CB37" s="324">
        <v>7.3108919700452288E-2</v>
      </c>
      <c r="CC37" s="88">
        <v>7.2175244419848739E-2</v>
      </c>
      <c r="CD37" s="13"/>
    </row>
    <row r="38" spans="1:85" ht="15.6">
      <c r="A38" s="42" t="s">
        <v>608</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88">
        <v>0.13618084748612747</v>
      </c>
      <c r="AW38" s="88">
        <v>0.14046914614981665</v>
      </c>
      <c r="AX38" s="88">
        <v>0.14789691497366442</v>
      </c>
      <c r="AY38" s="88">
        <v>0.15582743870631194</v>
      </c>
      <c r="AZ38" s="88">
        <v>0.16416342412451362</v>
      </c>
      <c r="BA38" s="88">
        <v>0.1717180507210343</v>
      </c>
      <c r="BB38" s="88">
        <v>0.18249834382245778</v>
      </c>
      <c r="BC38" s="88">
        <v>0.19164216594605724</v>
      </c>
      <c r="BD38" s="88">
        <v>0.20019696845218535</v>
      </c>
      <c r="BE38" s="88">
        <v>0.20719425343811396</v>
      </c>
      <c r="BF38" s="88">
        <v>0.21599465764038986</v>
      </c>
      <c r="BG38" s="88">
        <v>0.22596403535507467</v>
      </c>
      <c r="BH38" s="88">
        <v>0.23408907539175738</v>
      </c>
      <c r="BI38" s="88">
        <v>0.24373507605906952</v>
      </c>
      <c r="BJ38" s="88">
        <v>0.26097776166304087</v>
      </c>
      <c r="BK38" s="88">
        <v>0.2718730913883442</v>
      </c>
      <c r="BL38" s="88">
        <v>0.29245783277511483</v>
      </c>
      <c r="BM38" s="88">
        <v>0.31538020948070417</v>
      </c>
      <c r="BN38" s="88">
        <v>0.32583048612359888</v>
      </c>
      <c r="BO38" s="88">
        <v>0.35766377332136084</v>
      </c>
      <c r="BP38" s="88">
        <v>0.39647130306592027</v>
      </c>
      <c r="BQ38" s="88">
        <v>0.43182532595106271</v>
      </c>
      <c r="BR38" s="88">
        <v>0.46449328063241108</v>
      </c>
      <c r="BS38" s="88">
        <v>0.48863240657229129</v>
      </c>
      <c r="BT38" s="88">
        <v>0.5177881055380178</v>
      </c>
      <c r="BU38" s="88">
        <v>0.55209510722303945</v>
      </c>
      <c r="BV38" s="88">
        <v>0.58839997689775325</v>
      </c>
      <c r="BW38" s="88">
        <v>0.62354223433242506</v>
      </c>
      <c r="BX38" s="88">
        <v>0.65236986039395672</v>
      </c>
      <c r="BY38" s="88">
        <v>0.67417906527326965</v>
      </c>
      <c r="BZ38" s="88">
        <v>0.68931022867622294</v>
      </c>
      <c r="CA38" s="88">
        <v>0.70350482315112539</v>
      </c>
      <c r="CB38" s="88">
        <v>0.71755319937717799</v>
      </c>
      <c r="CC38" s="88">
        <v>0.73505128205128201</v>
      </c>
      <c r="CD38" s="13"/>
    </row>
    <row r="39" spans="1:85" ht="15.6">
      <c r="A39" s="6" t="s">
        <v>609</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387">
        <v>5394800</v>
      </c>
      <c r="CC39" s="387">
        <v>5421000</v>
      </c>
      <c r="CD39" s="13"/>
    </row>
    <row r="40" spans="1:85" ht="15.6">
      <c r="CB40" s="295"/>
      <c r="CC40" s="295"/>
      <c r="CD40" s="13"/>
    </row>
    <row r="41" spans="1:85" s="238" customFormat="1" ht="21">
      <c r="A41" s="234" t="s">
        <v>610</v>
      </c>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42"/>
      <c r="BY41" s="237"/>
      <c r="BZ41" s="237"/>
      <c r="CA41" s="237"/>
      <c r="CB41" s="237"/>
      <c r="CC41" s="237"/>
      <c r="CD41" s="13"/>
      <c r="CG41" s="1"/>
    </row>
    <row r="42" spans="1:85" ht="15.6">
      <c r="A42" s="229" t="s">
        <v>611</v>
      </c>
      <c r="B42" s="230" t="s">
        <v>456</v>
      </c>
      <c r="C42" s="230" t="s">
        <v>457</v>
      </c>
      <c r="D42" s="230" t="s">
        <v>458</v>
      </c>
      <c r="E42" s="230" t="s">
        <v>459</v>
      </c>
      <c r="F42" s="230" t="s">
        <v>460</v>
      </c>
      <c r="G42" s="230" t="s">
        <v>461</v>
      </c>
      <c r="H42" s="230" t="s">
        <v>462</v>
      </c>
      <c r="I42" s="230" t="s">
        <v>463</v>
      </c>
      <c r="J42" s="230" t="s">
        <v>464</v>
      </c>
      <c r="K42" s="230" t="s">
        <v>465</v>
      </c>
      <c r="L42" s="230" t="s">
        <v>466</v>
      </c>
      <c r="M42" s="230" t="s">
        <v>467</v>
      </c>
      <c r="N42" s="230" t="s">
        <v>468</v>
      </c>
      <c r="O42" s="230" t="s">
        <v>469</v>
      </c>
      <c r="P42" s="230" t="s">
        <v>470</v>
      </c>
      <c r="Q42" s="230" t="s">
        <v>471</v>
      </c>
      <c r="R42" s="230" t="s">
        <v>472</v>
      </c>
      <c r="S42" s="230" t="s">
        <v>473</v>
      </c>
      <c r="T42" s="230" t="s">
        <v>474</v>
      </c>
      <c r="U42" s="230" t="s">
        <v>475</v>
      </c>
      <c r="V42" s="230" t="s">
        <v>476</v>
      </c>
      <c r="W42" s="230" t="s">
        <v>477</v>
      </c>
      <c r="X42" s="230" t="s">
        <v>478</v>
      </c>
      <c r="Y42" s="230" t="s">
        <v>479</v>
      </c>
      <c r="Z42" s="230" t="s">
        <v>374</v>
      </c>
      <c r="AA42" s="230" t="s">
        <v>375</v>
      </c>
      <c r="AB42" s="230" t="s">
        <v>376</v>
      </c>
      <c r="AC42" s="230" t="s">
        <v>377</v>
      </c>
      <c r="AD42" s="230" t="s">
        <v>378</v>
      </c>
      <c r="AE42" s="230" t="s">
        <v>379</v>
      </c>
      <c r="AF42" s="230" t="s">
        <v>380</v>
      </c>
      <c r="AG42" s="230" t="s">
        <v>381</v>
      </c>
      <c r="AH42" s="230" t="s">
        <v>382</v>
      </c>
      <c r="AI42" s="230" t="s">
        <v>383</v>
      </c>
      <c r="AJ42" s="230" t="s">
        <v>384</v>
      </c>
      <c r="AK42" s="230" t="s">
        <v>385</v>
      </c>
      <c r="AL42" s="230" t="s">
        <v>386</v>
      </c>
      <c r="AM42" s="230" t="s">
        <v>387</v>
      </c>
      <c r="AN42" s="230" t="s">
        <v>388</v>
      </c>
      <c r="AO42" s="230" t="s">
        <v>389</v>
      </c>
      <c r="AP42" s="230" t="s">
        <v>390</v>
      </c>
      <c r="AQ42" s="230" t="s">
        <v>391</v>
      </c>
      <c r="AR42" s="230" t="s">
        <v>392</v>
      </c>
      <c r="AS42" s="230" t="s">
        <v>393</v>
      </c>
      <c r="AT42" s="230" t="s">
        <v>394</v>
      </c>
      <c r="AU42" s="230" t="s">
        <v>395</v>
      </c>
      <c r="AV42" s="230" t="s">
        <v>396</v>
      </c>
      <c r="AW42" s="230" t="s">
        <v>397</v>
      </c>
      <c r="AX42" s="230" t="s">
        <v>398</v>
      </c>
      <c r="AY42" s="230" t="s">
        <v>399</v>
      </c>
      <c r="AZ42" s="231" t="s">
        <v>400</v>
      </c>
      <c r="BA42" s="231" t="s">
        <v>401</v>
      </c>
      <c r="BB42" s="231" t="s">
        <v>402</v>
      </c>
      <c r="BC42" s="231" t="s">
        <v>403</v>
      </c>
      <c r="BD42" s="231" t="s">
        <v>404</v>
      </c>
      <c r="BE42" s="231" t="s">
        <v>405</v>
      </c>
      <c r="BF42" s="231" t="s">
        <v>406</v>
      </c>
      <c r="BG42" s="231" t="s">
        <v>407</v>
      </c>
      <c r="BH42" s="231" t="s">
        <v>408</v>
      </c>
      <c r="BI42" s="231" t="s">
        <v>409</v>
      </c>
      <c r="BJ42" s="231" t="s">
        <v>410</v>
      </c>
      <c r="BK42" s="231" t="s">
        <v>411</v>
      </c>
      <c r="BL42" s="231" t="s">
        <v>412</v>
      </c>
      <c r="BM42" s="231" t="s">
        <v>413</v>
      </c>
      <c r="BN42" s="231" t="s">
        <v>414</v>
      </c>
      <c r="BO42" s="231" t="s">
        <v>415</v>
      </c>
      <c r="BP42" s="231" t="s">
        <v>416</v>
      </c>
      <c r="BQ42" s="231" t="s">
        <v>417</v>
      </c>
      <c r="BR42" s="231" t="s">
        <v>418</v>
      </c>
      <c r="BS42" s="231" t="s">
        <v>480</v>
      </c>
      <c r="BT42" s="231" t="s">
        <v>481</v>
      </c>
      <c r="BU42" s="231" t="s">
        <v>482</v>
      </c>
      <c r="BV42" s="231" t="s">
        <v>483</v>
      </c>
      <c r="BW42" s="231" t="s">
        <v>423</v>
      </c>
      <c r="BX42" s="231" t="s">
        <v>424</v>
      </c>
      <c r="BY42" s="231" t="s">
        <v>425</v>
      </c>
      <c r="BZ42" s="231" t="s">
        <v>426</v>
      </c>
      <c r="CA42" s="316" t="s">
        <v>427</v>
      </c>
      <c r="CB42" s="316" t="s">
        <v>428</v>
      </c>
      <c r="CC42" s="231" t="s">
        <v>429</v>
      </c>
      <c r="CD42" s="13"/>
    </row>
    <row r="43" spans="1:85" ht="15.6">
      <c r="A43" s="407" t="s">
        <v>612</v>
      </c>
      <c r="B43" s="5"/>
      <c r="C43" s="5"/>
      <c r="D43" s="5">
        <v>1054211</v>
      </c>
      <c r="E43" s="5">
        <v>1194940</v>
      </c>
      <c r="F43" s="5">
        <v>1278204</v>
      </c>
      <c r="G43" s="5">
        <v>1396058</v>
      </c>
      <c r="H43" s="5">
        <v>1451084</v>
      </c>
      <c r="I43" s="5">
        <v>1652838</v>
      </c>
      <c r="J43" s="5">
        <v>1788408</v>
      </c>
      <c r="K43" s="5">
        <v>1798210</v>
      </c>
      <c r="L43" s="5">
        <v>1900792</v>
      </c>
      <c r="M43" s="5">
        <v>2123648</v>
      </c>
      <c r="N43" s="5">
        <v>2373165</v>
      </c>
      <c r="O43" s="5">
        <v>2461341</v>
      </c>
      <c r="P43" s="5">
        <v>2537439</v>
      </c>
      <c r="Q43" s="5">
        <v>2814371</v>
      </c>
      <c r="R43" s="5">
        <v>2937766</v>
      </c>
      <c r="S43" s="5">
        <v>3024011</v>
      </c>
      <c r="T43" s="5">
        <v>2900324</v>
      </c>
      <c r="U43" s="5">
        <v>3106242</v>
      </c>
      <c r="V43" s="5">
        <v>3096775</v>
      </c>
      <c r="W43" s="5">
        <v>2990342</v>
      </c>
      <c r="X43" s="5">
        <v>2968868</v>
      </c>
      <c r="Y43" s="5">
        <v>3177698</v>
      </c>
      <c r="Z43" s="5">
        <v>3055182</v>
      </c>
      <c r="AA43" s="5">
        <v>3028541</v>
      </c>
      <c r="AB43" s="5">
        <v>3048684</v>
      </c>
      <c r="AC43" s="5">
        <v>3242316</v>
      </c>
      <c r="AD43" s="5">
        <v>3203522</v>
      </c>
      <c r="AE43" s="5">
        <v>3157041</v>
      </c>
      <c r="AF43" s="5">
        <v>3062139</v>
      </c>
      <c r="AG43" s="5">
        <v>2986409</v>
      </c>
      <c r="AH43" s="5">
        <v>2707133</v>
      </c>
      <c r="AI43" s="5">
        <v>2455473</v>
      </c>
      <c r="AJ43" s="5">
        <v>2294852</v>
      </c>
      <c r="AK43" s="5">
        <v>2164380</v>
      </c>
      <c r="AL43" s="5">
        <v>2032339</v>
      </c>
      <c r="AM43" s="5">
        <v>1886985</v>
      </c>
      <c r="AN43" s="5">
        <v>1848509</v>
      </c>
      <c r="AO43" s="5">
        <v>1898457</v>
      </c>
      <c r="AP43" s="5">
        <v>1794007</v>
      </c>
      <c r="AQ43" s="5">
        <v>1705379</v>
      </c>
      <c r="AR43" s="5">
        <v>1661041</v>
      </c>
      <c r="AS43" s="5">
        <v>1617394</v>
      </c>
      <c r="AT43" s="5">
        <v>1505405</v>
      </c>
      <c r="AU43" s="5">
        <v>1426056.558</v>
      </c>
      <c r="AV43" s="5">
        <v>1389453.5970000001</v>
      </c>
      <c r="AW43" s="5">
        <v>1364922.416</v>
      </c>
      <c r="AX43" s="5">
        <v>1272713.7450000001</v>
      </c>
      <c r="AY43" s="5">
        <v>1228454.18</v>
      </c>
      <c r="AZ43" s="5">
        <v>1214194.713</v>
      </c>
      <c r="BA43" s="5">
        <v>1225266.179</v>
      </c>
      <c r="BB43" s="5">
        <v>1124847.5109999999</v>
      </c>
      <c r="BC43" s="5">
        <v>1112903.5109999999</v>
      </c>
      <c r="BD43" s="5">
        <v>1095817.0919999999</v>
      </c>
      <c r="BE43" s="5">
        <v>1041309.1749999999</v>
      </c>
      <c r="BF43" s="5">
        <v>955312.64199999999</v>
      </c>
      <c r="BG43" s="5">
        <v>937710.13399999996</v>
      </c>
      <c r="BH43" s="5">
        <v>901333.76899999997</v>
      </c>
      <c r="BI43" s="5">
        <v>870952.88699999999</v>
      </c>
      <c r="BJ43" s="5">
        <v>823377.00800000003</v>
      </c>
      <c r="BK43" s="5">
        <v>640860.21900000004</v>
      </c>
      <c r="BL43" s="5">
        <v>678759.71199999994</v>
      </c>
      <c r="BM43" s="5">
        <v>630185.23699999996</v>
      </c>
      <c r="BN43" s="5">
        <v>583506.0771003</v>
      </c>
      <c r="BO43" s="5">
        <v>696533.53300000005</v>
      </c>
      <c r="BP43" s="5">
        <v>712775.60800000001</v>
      </c>
      <c r="BQ43" s="5">
        <v>691033.86200000008</v>
      </c>
      <c r="BR43" s="5">
        <v>642769.60970000003</v>
      </c>
      <c r="BS43" s="5">
        <v>603861.81799999997</v>
      </c>
      <c r="BT43" s="5">
        <v>619872.97700000007</v>
      </c>
      <c r="BU43" s="5">
        <v>635030.26500000001</v>
      </c>
      <c r="BV43" s="5">
        <v>561426.00899999996</v>
      </c>
      <c r="BW43" s="5">
        <v>558377.66899999999</v>
      </c>
      <c r="BX43" s="5">
        <v>515254.071</v>
      </c>
      <c r="BY43" s="5">
        <v>593764.37900000007</v>
      </c>
      <c r="BZ43" s="5">
        <v>590637.3280000001</v>
      </c>
      <c r="CA43" s="315">
        <v>569437.454361771</v>
      </c>
      <c r="CB43" s="315">
        <v>603044</v>
      </c>
      <c r="CC43" s="21">
        <v>617521</v>
      </c>
      <c r="CD43" s="13"/>
    </row>
    <row r="44" spans="1:85" ht="15.6" hidden="1" outlineLevel="1">
      <c r="A44" s="191" t="s">
        <v>613</v>
      </c>
      <c r="B44" s="5">
        <v>1064222</v>
      </c>
      <c r="C44" s="5">
        <v>1050876</v>
      </c>
      <c r="D44" s="5">
        <v>1048112</v>
      </c>
      <c r="E44" s="5">
        <v>1188140</v>
      </c>
      <c r="F44" s="5">
        <v>1270351</v>
      </c>
      <c r="G44" s="5">
        <v>1388330</v>
      </c>
      <c r="H44" s="5">
        <v>1442922</v>
      </c>
      <c r="I44" s="5">
        <v>1645236</v>
      </c>
      <c r="J44" s="5">
        <v>1780549</v>
      </c>
      <c r="K44" s="5">
        <v>1790198</v>
      </c>
      <c r="L44" s="5">
        <v>1892277</v>
      </c>
      <c r="M44" s="5">
        <v>2114600</v>
      </c>
      <c r="N44" s="5">
        <v>2362624</v>
      </c>
      <c r="O44" s="5">
        <v>2450731</v>
      </c>
      <c r="P44" s="5">
        <v>2526106</v>
      </c>
      <c r="Q44" s="5">
        <v>2800963</v>
      </c>
      <c r="R44" s="5">
        <v>2922636</v>
      </c>
      <c r="S44" s="5">
        <v>3009896</v>
      </c>
      <c r="T44" s="5">
        <v>2886617</v>
      </c>
      <c r="U44" s="5">
        <v>3093702</v>
      </c>
      <c r="V44" s="5">
        <v>3085465</v>
      </c>
      <c r="W44" s="5">
        <v>2979811</v>
      </c>
      <c r="X44" s="5">
        <v>2958252</v>
      </c>
      <c r="Y44" s="5">
        <v>3165626</v>
      </c>
      <c r="Z44" s="5">
        <v>3045142</v>
      </c>
      <c r="AA44" s="5">
        <v>3018337</v>
      </c>
      <c r="AB44" s="5">
        <v>3037688</v>
      </c>
      <c r="AC44" s="5">
        <v>3229944</v>
      </c>
      <c r="AD44" s="5">
        <v>3192051</v>
      </c>
      <c r="AE44" s="5">
        <v>3144150</v>
      </c>
      <c r="AF44" s="5">
        <v>3049241</v>
      </c>
      <c r="AG44" s="5">
        <v>2973470</v>
      </c>
      <c r="AH44" s="5">
        <v>2695638</v>
      </c>
      <c r="AI44" s="5">
        <v>2443036</v>
      </c>
      <c r="AJ44" s="5">
        <v>2282847</v>
      </c>
      <c r="AK44" s="5">
        <v>2152723</v>
      </c>
      <c r="AL44" s="5">
        <v>2021692</v>
      </c>
      <c r="AM44" s="5">
        <v>1875300</v>
      </c>
      <c r="AN44" s="5">
        <v>1836628</v>
      </c>
      <c r="AO44" s="5">
        <v>1886032</v>
      </c>
      <c r="AP44" s="5">
        <v>1782825</v>
      </c>
      <c r="AQ44" s="5">
        <v>1693735</v>
      </c>
      <c r="AR44" s="5">
        <v>1648876</v>
      </c>
      <c r="AS44" s="5">
        <v>1605763</v>
      </c>
      <c r="AT44" s="5">
        <v>1494905</v>
      </c>
      <c r="AU44" s="5">
        <v>1414517.558</v>
      </c>
      <c r="AV44" s="5">
        <v>1378717.5970000001</v>
      </c>
      <c r="AW44" s="5">
        <v>1354104.7379999999</v>
      </c>
      <c r="AX44" s="5">
        <v>1263000.925</v>
      </c>
      <c r="AY44" s="5">
        <v>1218791.8199999998</v>
      </c>
      <c r="AZ44" s="5">
        <v>1204368.6189999999</v>
      </c>
      <c r="BA44" s="5">
        <v>1215724.3289999999</v>
      </c>
      <c r="BB44" s="5">
        <v>1116125.96</v>
      </c>
      <c r="BC44" s="5">
        <v>1104263.2709999999</v>
      </c>
      <c r="BD44" s="5">
        <v>1087595.075</v>
      </c>
      <c r="BE44" s="5">
        <v>1033800.637</v>
      </c>
      <c r="BF44" s="5">
        <v>948453.64099999995</v>
      </c>
      <c r="BG44" s="5">
        <v>930671.84100000001</v>
      </c>
      <c r="BH44" s="5">
        <v>894408.20600000001</v>
      </c>
      <c r="BI44" s="5">
        <v>864343.06299999997</v>
      </c>
      <c r="BJ44" s="5">
        <v>817190.97900000005</v>
      </c>
      <c r="BK44" s="5">
        <v>635067.58100000001</v>
      </c>
      <c r="BL44" s="5">
        <v>673286.69099999999</v>
      </c>
      <c r="BM44" s="5">
        <v>625059.09100000001</v>
      </c>
      <c r="BN44" s="5">
        <v>579171.79075342801</v>
      </c>
      <c r="BO44" s="5">
        <v>692076.00100000005</v>
      </c>
      <c r="BP44" s="5">
        <v>708452.24199999997</v>
      </c>
      <c r="BQ44" s="5">
        <v>686812.51300000004</v>
      </c>
      <c r="BR44" s="5">
        <v>638652.60970000003</v>
      </c>
      <c r="BS44" s="5">
        <v>599959.81799999997</v>
      </c>
      <c r="BT44" s="5">
        <v>616142.92200000002</v>
      </c>
      <c r="BU44" s="5">
        <v>631371.26500000001</v>
      </c>
      <c r="BV44" s="5">
        <v>558195.27399999998</v>
      </c>
      <c r="BW44" s="5">
        <v>555111.73199999996</v>
      </c>
      <c r="BX44" s="5">
        <v>512352.97600000002</v>
      </c>
      <c r="BY44" s="5">
        <v>590757.20400000003</v>
      </c>
      <c r="BZ44" s="5">
        <v>587600.84000000008</v>
      </c>
      <c r="CA44" s="315">
        <v>566366.17013929866</v>
      </c>
      <c r="CB44" s="315"/>
      <c r="CC44" s="5"/>
      <c r="CD44" s="13"/>
    </row>
    <row r="45" spans="1:85" ht="16.2" hidden="1" outlineLevel="1" thickBot="1">
      <c r="A45" s="261" t="s">
        <v>614</v>
      </c>
      <c r="B45" s="260"/>
      <c r="C45" s="260"/>
      <c r="D45" s="260">
        <v>6099</v>
      </c>
      <c r="E45" s="260">
        <v>6800</v>
      </c>
      <c r="F45" s="260">
        <v>7853</v>
      </c>
      <c r="G45" s="260">
        <v>7728</v>
      </c>
      <c r="H45" s="260">
        <v>8162</v>
      </c>
      <c r="I45" s="260">
        <v>7602</v>
      </c>
      <c r="J45" s="260">
        <v>7859</v>
      </c>
      <c r="K45" s="260">
        <v>8012</v>
      </c>
      <c r="L45" s="260">
        <v>8515</v>
      </c>
      <c r="M45" s="260">
        <v>9048</v>
      </c>
      <c r="N45" s="260">
        <v>10541</v>
      </c>
      <c r="O45" s="260">
        <v>10610</v>
      </c>
      <c r="P45" s="260">
        <v>11333</v>
      </c>
      <c r="Q45" s="260">
        <v>13408</v>
      </c>
      <c r="R45" s="260">
        <v>15130</v>
      </c>
      <c r="S45" s="260">
        <v>14115</v>
      </c>
      <c r="T45" s="260">
        <v>13707</v>
      </c>
      <c r="U45" s="260">
        <v>12540</v>
      </c>
      <c r="V45" s="260">
        <v>11310</v>
      </c>
      <c r="W45" s="260">
        <v>10531</v>
      </c>
      <c r="X45" s="260">
        <v>10616</v>
      </c>
      <c r="Y45" s="260">
        <v>12072</v>
      </c>
      <c r="Z45" s="260">
        <v>10040</v>
      </c>
      <c r="AA45" s="260">
        <v>10204</v>
      </c>
      <c r="AB45" s="260">
        <v>10996</v>
      </c>
      <c r="AC45" s="260">
        <v>12372</v>
      </c>
      <c r="AD45" s="260">
        <v>11471</v>
      </c>
      <c r="AE45" s="260">
        <v>12891</v>
      </c>
      <c r="AF45" s="260">
        <v>12898</v>
      </c>
      <c r="AG45" s="260">
        <v>12939</v>
      </c>
      <c r="AH45" s="260">
        <v>11495</v>
      </c>
      <c r="AI45" s="260">
        <v>12437</v>
      </c>
      <c r="AJ45" s="260">
        <v>12005</v>
      </c>
      <c r="AK45" s="260">
        <v>11657</v>
      </c>
      <c r="AL45" s="260">
        <v>10647</v>
      </c>
      <c r="AM45" s="260">
        <v>11685</v>
      </c>
      <c r="AN45" s="260">
        <v>11881</v>
      </c>
      <c r="AO45" s="260">
        <v>12425</v>
      </c>
      <c r="AP45" s="260">
        <v>11182</v>
      </c>
      <c r="AQ45" s="260">
        <v>11644</v>
      </c>
      <c r="AR45" s="260">
        <v>12165</v>
      </c>
      <c r="AS45" s="260">
        <v>11631</v>
      </c>
      <c r="AT45" s="260">
        <v>10500</v>
      </c>
      <c r="AU45" s="260">
        <v>11539</v>
      </c>
      <c r="AV45" s="260">
        <v>10736</v>
      </c>
      <c r="AW45" s="260">
        <v>10817.678</v>
      </c>
      <c r="AX45" s="260">
        <v>9712.82</v>
      </c>
      <c r="AY45" s="260">
        <v>9662.36</v>
      </c>
      <c r="AZ45" s="260">
        <v>9826.0939999999991</v>
      </c>
      <c r="BA45" s="260">
        <v>9541.85</v>
      </c>
      <c r="BB45" s="260">
        <v>8721.5509999999995</v>
      </c>
      <c r="BC45" s="260">
        <v>8640.24</v>
      </c>
      <c r="BD45" s="260">
        <v>8222.0169999999998</v>
      </c>
      <c r="BE45" s="260">
        <v>7508.5379999999996</v>
      </c>
      <c r="BF45" s="260">
        <v>6859.0010000000002</v>
      </c>
      <c r="BG45" s="260">
        <v>7038.2929999999997</v>
      </c>
      <c r="BH45" s="260">
        <v>6925.5630000000001</v>
      </c>
      <c r="BI45" s="260">
        <v>6609.8239999999996</v>
      </c>
      <c r="BJ45" s="260">
        <v>6186.0290000000005</v>
      </c>
      <c r="BK45" s="260">
        <v>5792.6379999999999</v>
      </c>
      <c r="BL45" s="260">
        <v>5473.0209999999997</v>
      </c>
      <c r="BM45" s="260">
        <v>5126.1459999999997</v>
      </c>
      <c r="BN45" s="260">
        <v>4334.2863468720006</v>
      </c>
      <c r="BO45" s="260">
        <v>4457.5320000000002</v>
      </c>
      <c r="BP45" s="260">
        <v>4323.366</v>
      </c>
      <c r="BQ45" s="260">
        <v>4221.3490000000002</v>
      </c>
      <c r="BR45" s="260">
        <v>4117</v>
      </c>
      <c r="BS45" s="260">
        <v>3902</v>
      </c>
      <c r="BT45" s="260">
        <v>3730.0549999999998</v>
      </c>
      <c r="BU45" s="260">
        <v>3659</v>
      </c>
      <c r="BV45" s="260">
        <v>3230.7349999999997</v>
      </c>
      <c r="BW45" s="260">
        <v>3265.9369999999999</v>
      </c>
      <c r="BX45" s="260">
        <v>2901.0949999999998</v>
      </c>
      <c r="BY45" s="260">
        <v>3007.1749999999997</v>
      </c>
      <c r="BZ45" s="260">
        <v>3036.4879999999998</v>
      </c>
      <c r="CA45" s="325">
        <v>3071.2842224724</v>
      </c>
      <c r="CB45" s="325"/>
      <c r="CC45" s="260"/>
      <c r="CD45" s="13"/>
    </row>
    <row r="46" spans="1:85" ht="15.6" collapsed="1">
      <c r="A46" s="4" t="s">
        <v>448</v>
      </c>
      <c r="B46" s="241"/>
      <c r="C46" s="241"/>
      <c r="D46" s="241"/>
      <c r="E46" s="241"/>
      <c r="F46" s="241"/>
      <c r="G46" s="241"/>
      <c r="H46" s="241"/>
      <c r="I46" s="241"/>
      <c r="J46" s="241"/>
      <c r="K46" s="241"/>
      <c r="L46" s="241"/>
      <c r="M46" s="241"/>
      <c r="N46" s="241">
        <v>2551158</v>
      </c>
      <c r="O46" s="241">
        <v>2849278</v>
      </c>
      <c r="P46" s="241">
        <v>2830864</v>
      </c>
      <c r="Q46" s="241">
        <v>2960009</v>
      </c>
      <c r="R46" s="241">
        <v>2499715</v>
      </c>
      <c r="S46" s="241">
        <v>2537125</v>
      </c>
      <c r="T46" s="241">
        <v>2532922</v>
      </c>
      <c r="U46" s="241">
        <v>2617772</v>
      </c>
      <c r="V46" s="241">
        <v>2624819</v>
      </c>
      <c r="W46" s="241">
        <v>2650152</v>
      </c>
      <c r="X46" s="241">
        <v>2663140</v>
      </c>
      <c r="Y46" s="241">
        <v>2813449</v>
      </c>
      <c r="Z46" s="241">
        <v>2706918</v>
      </c>
      <c r="AA46" s="241">
        <v>2766171</v>
      </c>
      <c r="AB46" s="241">
        <v>2754541</v>
      </c>
      <c r="AC46" s="241">
        <v>2769357</v>
      </c>
      <c r="AD46" s="241">
        <v>2748807</v>
      </c>
      <c r="AE46" s="241">
        <v>2764004</v>
      </c>
      <c r="AF46" s="241">
        <v>2725427</v>
      </c>
      <c r="AG46" s="241">
        <v>2693319</v>
      </c>
      <c r="AH46" s="241">
        <v>2635564</v>
      </c>
      <c r="AI46" s="241">
        <v>2725373</v>
      </c>
      <c r="AJ46" s="241">
        <v>2854394</v>
      </c>
      <c r="AK46" s="241">
        <v>2863729</v>
      </c>
      <c r="AL46" s="241">
        <v>2839765.3908072514</v>
      </c>
      <c r="AM46" s="241">
        <v>2937970.818</v>
      </c>
      <c r="AN46" s="241">
        <v>2946910.0830000001</v>
      </c>
      <c r="AO46" s="241">
        <v>3022722.568</v>
      </c>
      <c r="AP46" s="241">
        <v>2993579.4939999995</v>
      </c>
      <c r="AQ46" s="241">
        <v>3071533.9468538603</v>
      </c>
      <c r="AR46" s="241">
        <v>3067528.6379999998</v>
      </c>
      <c r="AS46" s="241">
        <v>3103435.9640000002</v>
      </c>
      <c r="AT46" s="241">
        <v>3066216.1520000002</v>
      </c>
      <c r="AU46" s="241">
        <v>3135024.193</v>
      </c>
      <c r="AV46" s="241">
        <v>3098657.6109999996</v>
      </c>
      <c r="AW46" s="241">
        <v>3107227.7809999995</v>
      </c>
      <c r="AX46" s="241">
        <v>3069299.4129999997</v>
      </c>
      <c r="AY46" s="241">
        <v>3093780.6940002274</v>
      </c>
      <c r="AZ46" s="241">
        <v>3076541.932</v>
      </c>
      <c r="BA46" s="241">
        <v>3138870.548</v>
      </c>
      <c r="BB46" s="241">
        <v>3103592.2889999999</v>
      </c>
      <c r="BC46" s="241">
        <v>3143570.6679999996</v>
      </c>
      <c r="BD46" s="241">
        <v>3093216.2190000005</v>
      </c>
      <c r="BE46" s="241">
        <v>3170618.8819999998</v>
      </c>
      <c r="BF46" s="241">
        <v>3094333.9689048259</v>
      </c>
      <c r="BG46" s="241">
        <v>3129386.853416665</v>
      </c>
      <c r="BH46" s="241">
        <v>3084892.5224766652</v>
      </c>
      <c r="BI46" s="241">
        <v>3058682.9793978245</v>
      </c>
      <c r="BJ46" s="241">
        <v>3317905.6548258988</v>
      </c>
      <c r="BK46" s="241">
        <v>3743853.1654358483</v>
      </c>
      <c r="BL46" s="241">
        <v>3447078.1400274285</v>
      </c>
      <c r="BM46" s="241">
        <v>3489753.5213599624</v>
      </c>
      <c r="BN46" s="241">
        <v>3340235.2168218577</v>
      </c>
      <c r="BO46" s="241">
        <v>3578036.3026521727</v>
      </c>
      <c r="BP46" s="241">
        <v>3416726.8079919694</v>
      </c>
      <c r="BQ46" s="241">
        <v>3430689.7968781693</v>
      </c>
      <c r="BR46" s="241">
        <v>3317560.3859999995</v>
      </c>
      <c r="BS46" s="241">
        <v>3255142.2015020363</v>
      </c>
      <c r="BT46" s="241">
        <v>3174171.986</v>
      </c>
      <c r="BU46" s="241">
        <v>3200704.463</v>
      </c>
      <c r="BV46" s="241">
        <v>2992817.3801593529</v>
      </c>
      <c r="BW46" s="241">
        <v>2941167.1788734333</v>
      </c>
      <c r="BX46" s="241">
        <v>2888421.1801159531</v>
      </c>
      <c r="BY46" s="241">
        <v>2871420.8703083675</v>
      </c>
      <c r="BZ46" s="241">
        <v>2883182.3319565123</v>
      </c>
      <c r="CA46" s="317">
        <v>2870762.3334477847</v>
      </c>
      <c r="CB46" s="317">
        <v>2816344</v>
      </c>
      <c r="CC46" s="241">
        <v>2806427.7909999993</v>
      </c>
      <c r="CD46" s="13"/>
    </row>
    <row r="47" spans="1:85" ht="15.6">
      <c r="A47" s="330" t="s">
        <v>615</v>
      </c>
      <c r="B47" s="256"/>
      <c r="C47" s="256"/>
      <c r="D47" s="256"/>
      <c r="E47" s="256"/>
      <c r="F47" s="256"/>
      <c r="G47" s="256"/>
      <c r="H47" s="256"/>
      <c r="I47" s="256"/>
      <c r="J47" s="256"/>
      <c r="K47" s="256"/>
      <c r="L47" s="256"/>
      <c r="M47" s="256"/>
      <c r="N47" s="256">
        <v>1565008</v>
      </c>
      <c r="O47" s="256">
        <v>1760847</v>
      </c>
      <c r="P47" s="256">
        <v>1711976</v>
      </c>
      <c r="Q47" s="256">
        <v>1836992</v>
      </c>
      <c r="R47" s="256">
        <v>1809520</v>
      </c>
      <c r="S47" s="256">
        <v>1856651</v>
      </c>
      <c r="T47" s="256">
        <v>1855481</v>
      </c>
      <c r="U47" s="256">
        <v>1942349</v>
      </c>
      <c r="V47" s="256">
        <v>1975141</v>
      </c>
      <c r="W47" s="256">
        <v>1999439</v>
      </c>
      <c r="X47" s="256">
        <v>1998720</v>
      </c>
      <c r="Y47" s="256">
        <v>2145436</v>
      </c>
      <c r="Z47" s="256">
        <v>2107293</v>
      </c>
      <c r="AA47" s="256">
        <v>2135267</v>
      </c>
      <c r="AB47" s="256">
        <v>2106032</v>
      </c>
      <c r="AC47" s="256">
        <v>2125466</v>
      </c>
      <c r="AD47" s="256">
        <v>2113189</v>
      </c>
      <c r="AE47" s="256">
        <v>2115697</v>
      </c>
      <c r="AF47" s="256">
        <v>2080208</v>
      </c>
      <c r="AG47" s="256">
        <v>2063066</v>
      </c>
      <c r="AH47" s="256">
        <v>2022027</v>
      </c>
      <c r="AI47" s="256">
        <v>2090704</v>
      </c>
      <c r="AJ47" s="256">
        <v>2139243</v>
      </c>
      <c r="AK47" s="256">
        <v>2156829</v>
      </c>
      <c r="AL47" s="256">
        <v>2153734</v>
      </c>
      <c r="AM47" s="256">
        <v>2242747</v>
      </c>
      <c r="AN47" s="256">
        <v>2240299</v>
      </c>
      <c r="AO47" s="256">
        <v>2308502</v>
      </c>
      <c r="AP47" s="256">
        <v>2289920</v>
      </c>
      <c r="AQ47" s="256">
        <v>2357051</v>
      </c>
      <c r="AR47" s="256">
        <v>2345702</v>
      </c>
      <c r="AS47" s="256">
        <v>2391238.7289999998</v>
      </c>
      <c r="AT47" s="256">
        <v>2370783.2450000001</v>
      </c>
      <c r="AU47" s="256">
        <v>2420013.1409999998</v>
      </c>
      <c r="AV47" s="256">
        <v>2377903.0129999998</v>
      </c>
      <c r="AW47" s="256">
        <v>2408348.7089999998</v>
      </c>
      <c r="AX47" s="256">
        <v>2388501.9339999999</v>
      </c>
      <c r="AY47" s="256">
        <v>2389763.6744471304</v>
      </c>
      <c r="AZ47" s="256">
        <v>2344535.824</v>
      </c>
      <c r="BA47" s="256">
        <v>2409410.1579999998</v>
      </c>
      <c r="BB47" s="256">
        <v>2393826.196</v>
      </c>
      <c r="BC47" s="256">
        <v>2436424.2290000003</v>
      </c>
      <c r="BD47" s="256">
        <v>2348340.7620000001</v>
      </c>
      <c r="BE47" s="256">
        <v>2416967.8509999998</v>
      </c>
      <c r="BF47" s="256">
        <v>2365179.6239999998</v>
      </c>
      <c r="BG47" s="256">
        <v>2401818.5470000003</v>
      </c>
      <c r="BH47" s="256">
        <v>2340922.5039999997</v>
      </c>
      <c r="BI47" s="256">
        <v>2335343.6370000001</v>
      </c>
      <c r="BJ47" s="256">
        <v>2536815.3730000001</v>
      </c>
      <c r="BK47" s="256">
        <v>2905160.3530000001</v>
      </c>
      <c r="BL47" s="256">
        <v>2648814.5109999999</v>
      </c>
      <c r="BM47" s="256">
        <v>2689107.7290000003</v>
      </c>
      <c r="BN47" s="256">
        <v>2572215</v>
      </c>
      <c r="BO47" s="256">
        <v>2785692.1009999998</v>
      </c>
      <c r="BP47" s="256">
        <v>2596319.611</v>
      </c>
      <c r="BQ47" s="256">
        <v>2639367.1909999996</v>
      </c>
      <c r="BR47" s="256">
        <v>2554292.7939999998</v>
      </c>
      <c r="BS47" s="256">
        <v>2494249.0879423972</v>
      </c>
      <c r="BT47" s="256">
        <v>2405546</v>
      </c>
      <c r="BU47" s="256">
        <v>2463095</v>
      </c>
      <c r="BV47" s="256">
        <v>2327007.6541531533</v>
      </c>
      <c r="BW47" s="256">
        <v>2294924.2976210397</v>
      </c>
      <c r="BX47" s="256">
        <v>2254507.8484866442</v>
      </c>
      <c r="BY47" s="256">
        <v>2268619.638831466</v>
      </c>
      <c r="BZ47" s="256">
        <v>2292363.8703086139</v>
      </c>
      <c r="CA47" s="318">
        <v>2299663.9444906395</v>
      </c>
      <c r="CB47" s="318">
        <v>2229123</v>
      </c>
      <c r="CC47" s="256">
        <v>2249175.267</v>
      </c>
      <c r="CD47" s="13"/>
    </row>
    <row r="48" spans="1:85" s="251" customFormat="1" ht="15.6" hidden="1" outlineLevel="1">
      <c r="A48" s="331" t="s">
        <v>616</v>
      </c>
      <c r="B48" s="259"/>
      <c r="C48" s="259"/>
      <c r="D48" s="259"/>
      <c r="E48" s="259"/>
      <c r="F48" s="259"/>
      <c r="G48" s="259"/>
      <c r="H48" s="259"/>
      <c r="I48" s="259"/>
      <c r="J48" s="259"/>
      <c r="K48" s="259"/>
      <c r="L48" s="259"/>
      <c r="M48" s="259"/>
      <c r="N48" s="336"/>
      <c r="O48" s="336"/>
      <c r="P48" s="336"/>
      <c r="Q48" s="336"/>
      <c r="R48" s="336"/>
      <c r="S48" s="336"/>
      <c r="T48" s="336"/>
      <c r="U48" s="336"/>
      <c r="V48" s="336"/>
      <c r="W48" s="336"/>
      <c r="X48" s="336"/>
      <c r="Y48" s="336"/>
      <c r="Z48" s="336">
        <v>1542206</v>
      </c>
      <c r="AA48" s="336">
        <v>1545793</v>
      </c>
      <c r="AB48" s="336">
        <v>1505544</v>
      </c>
      <c r="AC48" s="336">
        <v>1507050</v>
      </c>
      <c r="AD48" s="336">
        <v>1490767</v>
      </c>
      <c r="AE48" s="336">
        <v>1471889</v>
      </c>
      <c r="AF48" s="336">
        <v>1396490</v>
      </c>
      <c r="AG48" s="336">
        <v>1400325</v>
      </c>
      <c r="AH48" s="336">
        <v>1370002</v>
      </c>
      <c r="AI48" s="336">
        <v>1389440</v>
      </c>
      <c r="AJ48" s="336">
        <v>1383977</v>
      </c>
      <c r="AK48" s="336">
        <v>1369648</v>
      </c>
      <c r="AL48" s="336">
        <v>1346743</v>
      </c>
      <c r="AM48" s="336">
        <v>1363686</v>
      </c>
      <c r="AN48" s="336">
        <v>1334704</v>
      </c>
      <c r="AO48" s="336">
        <v>1359697</v>
      </c>
      <c r="AP48" s="336">
        <v>1339244</v>
      </c>
      <c r="AQ48" s="336">
        <v>1437242</v>
      </c>
      <c r="AR48" s="336">
        <v>1401803</v>
      </c>
      <c r="AS48" s="336">
        <v>1421142</v>
      </c>
      <c r="AT48" s="336">
        <v>1382549</v>
      </c>
      <c r="AU48" s="336">
        <v>1398511</v>
      </c>
      <c r="AV48" s="336">
        <v>1362987.818</v>
      </c>
      <c r="AW48" s="336">
        <v>1376423.97</v>
      </c>
      <c r="AX48" s="336">
        <v>1345992.8219999999</v>
      </c>
      <c r="AY48" s="336">
        <v>1374416.3348373985</v>
      </c>
      <c r="AZ48" s="336">
        <v>1305927.372</v>
      </c>
      <c r="BA48" s="336">
        <v>1343068.655</v>
      </c>
      <c r="BB48" s="336">
        <v>1307340.878</v>
      </c>
      <c r="BC48" s="336">
        <v>1327903.264</v>
      </c>
      <c r="BD48" s="336">
        <v>1290491.098</v>
      </c>
      <c r="BE48" s="336">
        <v>1329201.426</v>
      </c>
      <c r="BF48" s="336">
        <v>1307335.9099999999</v>
      </c>
      <c r="BG48" s="336">
        <v>1306247.7760000001</v>
      </c>
      <c r="BH48" s="336">
        <v>1262490.588</v>
      </c>
      <c r="BI48" s="336">
        <v>1291929.7150000001</v>
      </c>
      <c r="BJ48" s="336">
        <v>1398986.5120000001</v>
      </c>
      <c r="BK48" s="336">
        <v>1547716.338</v>
      </c>
      <c r="BL48" s="336">
        <v>1419359.0970000001</v>
      </c>
      <c r="BM48" s="336">
        <v>1363143.52</v>
      </c>
      <c r="BN48" s="336">
        <v>1272347.5</v>
      </c>
      <c r="BO48" s="336">
        <v>1443050.531</v>
      </c>
      <c r="BP48" s="336">
        <v>1325542.676</v>
      </c>
      <c r="BQ48" s="336">
        <v>1335173.5689999999</v>
      </c>
      <c r="BR48" s="336">
        <v>1275221.108</v>
      </c>
      <c r="BS48" s="336">
        <v>1259764.366525826</v>
      </c>
      <c r="BT48" s="336">
        <v>1234132</v>
      </c>
      <c r="BU48" s="336">
        <v>1258306</v>
      </c>
      <c r="BV48" s="336">
        <v>1131732.2639716861</v>
      </c>
      <c r="BW48" s="336">
        <v>1101900.92641092</v>
      </c>
      <c r="BX48" s="336">
        <v>1091650.6818129951</v>
      </c>
      <c r="BY48" s="336">
        <v>1101238.2453408469</v>
      </c>
      <c r="BZ48" s="336">
        <v>1103923.1311734237</v>
      </c>
      <c r="CA48" s="337">
        <v>1147090.2960972656</v>
      </c>
      <c r="CB48" s="337">
        <v>1079517</v>
      </c>
      <c r="CC48" s="336"/>
      <c r="CD48" s="13"/>
    </row>
    <row r="49" spans="1:82" s="251" customFormat="1" ht="15.6" hidden="1" outlineLevel="1">
      <c r="A49" s="332" t="s">
        <v>617</v>
      </c>
      <c r="B49" s="250"/>
      <c r="C49" s="250"/>
      <c r="D49" s="250"/>
      <c r="E49" s="250"/>
      <c r="F49" s="250"/>
      <c r="G49" s="250"/>
      <c r="H49" s="250"/>
      <c r="I49" s="250"/>
      <c r="J49" s="250"/>
      <c r="K49" s="250"/>
      <c r="L49" s="250"/>
      <c r="M49" s="250"/>
      <c r="N49" s="249"/>
      <c r="O49" s="249"/>
      <c r="P49" s="249"/>
      <c r="Q49" s="249"/>
      <c r="R49" s="249"/>
      <c r="S49" s="249"/>
      <c r="T49" s="249"/>
      <c r="U49" s="249"/>
      <c r="V49" s="249"/>
      <c r="W49" s="249"/>
      <c r="X49" s="249"/>
      <c r="Y49" s="249"/>
      <c r="Z49" s="249">
        <v>565087</v>
      </c>
      <c r="AA49" s="249">
        <v>589474</v>
      </c>
      <c r="AB49" s="249">
        <v>600488</v>
      </c>
      <c r="AC49" s="249">
        <v>618416</v>
      </c>
      <c r="AD49" s="249">
        <v>622422</v>
      </c>
      <c r="AE49" s="249">
        <v>643808</v>
      </c>
      <c r="AF49" s="249">
        <v>683719</v>
      </c>
      <c r="AG49" s="249">
        <v>662741</v>
      </c>
      <c r="AH49" s="249">
        <v>652026</v>
      </c>
      <c r="AI49" s="249">
        <v>701265</v>
      </c>
      <c r="AJ49" s="249">
        <v>755266</v>
      </c>
      <c r="AK49" s="249">
        <v>787182</v>
      </c>
      <c r="AL49" s="249">
        <v>806990</v>
      </c>
      <c r="AM49" s="249">
        <v>879062</v>
      </c>
      <c r="AN49" s="249">
        <v>905594</v>
      </c>
      <c r="AO49" s="249">
        <v>948805</v>
      </c>
      <c r="AP49" s="249">
        <v>950676</v>
      </c>
      <c r="AQ49" s="249">
        <v>919808</v>
      </c>
      <c r="AR49" s="249">
        <v>943899</v>
      </c>
      <c r="AS49" s="249">
        <v>970097</v>
      </c>
      <c r="AT49" s="249">
        <v>988234</v>
      </c>
      <c r="AU49" s="249">
        <v>1021502</v>
      </c>
      <c r="AV49" s="249">
        <v>1014915.1949999999</v>
      </c>
      <c r="AW49" s="249">
        <v>1031924.7389999999</v>
      </c>
      <c r="AX49" s="249">
        <v>1042509.112</v>
      </c>
      <c r="AY49" s="249">
        <v>1015347.3396097319</v>
      </c>
      <c r="AZ49" s="249">
        <v>1038608.452</v>
      </c>
      <c r="BA49" s="249">
        <v>1066341.503</v>
      </c>
      <c r="BB49" s="249">
        <v>1086485.318</v>
      </c>
      <c r="BC49" s="249">
        <v>1108520.9650000001</v>
      </c>
      <c r="BD49" s="249">
        <v>1057849.6640000001</v>
      </c>
      <c r="BE49" s="249">
        <v>1087766.425</v>
      </c>
      <c r="BF49" s="249">
        <v>1057843.7139999999</v>
      </c>
      <c r="BG49" s="249">
        <v>1095570.7709999999</v>
      </c>
      <c r="BH49" s="249">
        <v>1078431.916</v>
      </c>
      <c r="BI49" s="249">
        <v>1043413.922</v>
      </c>
      <c r="BJ49" s="249">
        <v>1137828.861</v>
      </c>
      <c r="BK49" s="249">
        <v>1357444.0149999999</v>
      </c>
      <c r="BL49" s="249">
        <v>1229455.4140000001</v>
      </c>
      <c r="BM49" s="249">
        <v>1325964.209</v>
      </c>
      <c r="BN49" s="249">
        <v>1299867.5</v>
      </c>
      <c r="BO49" s="249">
        <v>1342641.57</v>
      </c>
      <c r="BP49" s="249">
        <v>1270776.9350000001</v>
      </c>
      <c r="BQ49" s="249">
        <v>1304193.622</v>
      </c>
      <c r="BR49" s="249">
        <v>1279071.686</v>
      </c>
      <c r="BS49" s="249">
        <v>1234484.7214165709</v>
      </c>
      <c r="BT49" s="249">
        <v>1171414</v>
      </c>
      <c r="BU49" s="249">
        <v>1204789</v>
      </c>
      <c r="BV49" s="249">
        <v>1195275.3901814669</v>
      </c>
      <c r="BW49" s="249">
        <v>1193023.3712101199</v>
      </c>
      <c r="BX49" s="249">
        <v>1162857.1666736491</v>
      </c>
      <c r="BY49" s="249">
        <v>1167381.393490619</v>
      </c>
      <c r="BZ49" s="249">
        <v>1188440.7391351901</v>
      </c>
      <c r="CA49" s="323">
        <v>1152573.6483933742</v>
      </c>
      <c r="CB49" s="323">
        <v>1149606</v>
      </c>
      <c r="CC49" s="249"/>
      <c r="CD49" s="13"/>
    </row>
    <row r="50" spans="1:82" ht="15.6" collapsed="1">
      <c r="A50" s="333" t="s">
        <v>618</v>
      </c>
      <c r="B50" s="5"/>
      <c r="C50" s="5"/>
      <c r="D50" s="5"/>
      <c r="E50" s="5"/>
      <c r="F50" s="5"/>
      <c r="G50" s="5"/>
      <c r="H50" s="5"/>
      <c r="I50" s="5"/>
      <c r="J50" s="5"/>
      <c r="K50" s="5"/>
      <c r="L50" s="5"/>
      <c r="M50" s="5"/>
      <c r="N50" s="338">
        <v>303495</v>
      </c>
      <c r="O50" s="338">
        <v>321385</v>
      </c>
      <c r="P50" s="338">
        <v>303527</v>
      </c>
      <c r="Q50" s="338">
        <v>310679</v>
      </c>
      <c r="R50" s="338">
        <v>294485</v>
      </c>
      <c r="S50" s="338">
        <v>286245</v>
      </c>
      <c r="T50" s="338">
        <v>287052</v>
      </c>
      <c r="U50" s="338">
        <v>297780</v>
      </c>
      <c r="V50" s="338">
        <v>292345</v>
      </c>
      <c r="W50" s="338">
        <v>282062</v>
      </c>
      <c r="X50" s="338">
        <v>282196</v>
      </c>
      <c r="Y50" s="338">
        <v>303318</v>
      </c>
      <c r="Z50" s="338">
        <v>307587</v>
      </c>
      <c r="AA50" s="338">
        <v>305367</v>
      </c>
      <c r="AB50" s="338">
        <v>303693</v>
      </c>
      <c r="AC50" s="338">
        <v>306038</v>
      </c>
      <c r="AD50" s="338">
        <v>300786</v>
      </c>
      <c r="AE50" s="338">
        <v>294242</v>
      </c>
      <c r="AF50" s="338">
        <v>291260</v>
      </c>
      <c r="AG50" s="338">
        <v>296203</v>
      </c>
      <c r="AH50" s="338">
        <v>294024</v>
      </c>
      <c r="AI50" s="338">
        <v>298505</v>
      </c>
      <c r="AJ50" s="338">
        <v>312117</v>
      </c>
      <c r="AK50" s="338">
        <v>320457</v>
      </c>
      <c r="AL50" s="338">
        <v>327953</v>
      </c>
      <c r="AM50" s="338">
        <v>328809</v>
      </c>
      <c r="AN50" s="338">
        <v>347911</v>
      </c>
      <c r="AO50" s="338">
        <v>367066</v>
      </c>
      <c r="AP50" s="338">
        <v>366066</v>
      </c>
      <c r="AQ50" s="338">
        <v>363883</v>
      </c>
      <c r="AR50" s="338">
        <v>367108</v>
      </c>
      <c r="AS50" s="338">
        <v>374671.75900000002</v>
      </c>
      <c r="AT50" s="338">
        <v>365599.35200000001</v>
      </c>
      <c r="AU50" s="338">
        <v>367373.84700000001</v>
      </c>
      <c r="AV50" s="338">
        <v>369855.57699999999</v>
      </c>
      <c r="AW50" s="338">
        <v>362262.17300000001</v>
      </c>
      <c r="AX50" s="338">
        <v>360478.12199999997</v>
      </c>
      <c r="AY50" s="338">
        <v>351827.59845072159</v>
      </c>
      <c r="AZ50" s="338">
        <v>351536.04599999997</v>
      </c>
      <c r="BA50" s="338">
        <v>362522.27</v>
      </c>
      <c r="BB50" s="338">
        <v>354829.20199999999</v>
      </c>
      <c r="BC50" s="338">
        <v>340200.06699999998</v>
      </c>
      <c r="BD50" s="338">
        <v>361794.50400000002</v>
      </c>
      <c r="BE50" s="338">
        <v>388465.679</v>
      </c>
      <c r="BF50" s="338">
        <v>388884.3350426582</v>
      </c>
      <c r="BG50" s="338">
        <v>383183.18225666613</v>
      </c>
      <c r="BH50" s="338">
        <v>383279.04150666611</v>
      </c>
      <c r="BI50" s="338">
        <v>386360.92000312312</v>
      </c>
      <c r="BJ50" s="338">
        <v>437290.38775100349</v>
      </c>
      <c r="BK50" s="338">
        <v>528234.93404340337</v>
      </c>
      <c r="BL50" s="338">
        <v>486710.59114529961</v>
      </c>
      <c r="BM50" s="338">
        <v>492268.15788097924</v>
      </c>
      <c r="BN50" s="338">
        <v>482867.85613662633</v>
      </c>
      <c r="BO50" s="338">
        <v>510232.94857577002</v>
      </c>
      <c r="BP50" s="338">
        <v>505031.37184538529</v>
      </c>
      <c r="BQ50" s="338">
        <v>507987</v>
      </c>
      <c r="BR50" s="338">
        <v>483030.06699999998</v>
      </c>
      <c r="BS50" s="338">
        <v>466799.38820347295</v>
      </c>
      <c r="BT50" s="338">
        <v>470156.72700000001</v>
      </c>
      <c r="BU50" s="338">
        <v>452624.74900000001</v>
      </c>
      <c r="BV50" s="338">
        <v>412220.52032789966</v>
      </c>
      <c r="BW50" s="338">
        <v>380282.33619116998</v>
      </c>
      <c r="BX50" s="338">
        <v>375318.46037612768</v>
      </c>
      <c r="BY50" s="338">
        <v>375618.51293802902</v>
      </c>
      <c r="BZ50" s="338">
        <v>379240.4833331086</v>
      </c>
      <c r="CA50" s="339">
        <v>361457.45693523088</v>
      </c>
      <c r="CB50" s="339">
        <v>376035</v>
      </c>
      <c r="CC50" s="338">
        <v>368358.08499999897</v>
      </c>
      <c r="CD50" s="13"/>
    </row>
    <row r="51" spans="1:82" ht="16.5" customHeight="1">
      <c r="A51" s="330" t="s">
        <v>619</v>
      </c>
      <c r="B51" s="5"/>
      <c r="C51" s="5"/>
      <c r="D51" s="5"/>
      <c r="E51" s="5"/>
      <c r="F51" s="5"/>
      <c r="G51" s="5"/>
      <c r="H51" s="5"/>
      <c r="I51" s="5"/>
      <c r="J51" s="5"/>
      <c r="K51" s="5"/>
      <c r="L51" s="5"/>
      <c r="M51" s="5"/>
      <c r="N51" s="338">
        <v>285450</v>
      </c>
      <c r="O51" s="338">
        <v>304126</v>
      </c>
      <c r="P51" s="338">
        <v>294625</v>
      </c>
      <c r="Q51" s="338">
        <v>284098</v>
      </c>
      <c r="R51" s="338">
        <v>260858</v>
      </c>
      <c r="S51" s="338">
        <v>265308</v>
      </c>
      <c r="T51" s="338">
        <v>267696</v>
      </c>
      <c r="U51" s="338">
        <v>255649</v>
      </c>
      <c r="V51" s="338">
        <v>231582</v>
      </c>
      <c r="W51" s="338">
        <v>254288</v>
      </c>
      <c r="X51" s="338">
        <v>265689</v>
      </c>
      <c r="Y51" s="338">
        <v>250846</v>
      </c>
      <c r="Z51" s="338">
        <v>218478</v>
      </c>
      <c r="AA51" s="338">
        <v>254118</v>
      </c>
      <c r="AB51" s="338">
        <v>270471</v>
      </c>
      <c r="AC51" s="338">
        <v>263548</v>
      </c>
      <c r="AD51" s="338">
        <v>265312</v>
      </c>
      <c r="AE51" s="338">
        <v>285525</v>
      </c>
      <c r="AF51" s="338">
        <v>283485</v>
      </c>
      <c r="AG51" s="338">
        <v>261591</v>
      </c>
      <c r="AH51" s="338">
        <v>247001</v>
      </c>
      <c r="AI51" s="338">
        <v>259538</v>
      </c>
      <c r="AJ51" s="338">
        <v>322566</v>
      </c>
      <c r="AK51" s="338">
        <v>310339</v>
      </c>
      <c r="AL51" s="338">
        <v>285603.24761771999</v>
      </c>
      <c r="AM51" s="338">
        <v>289911.62199999997</v>
      </c>
      <c r="AN51" s="338">
        <v>278555.14799999999</v>
      </c>
      <c r="AO51" s="338">
        <v>267032.08399999997</v>
      </c>
      <c r="AP51" s="338">
        <v>257755.334</v>
      </c>
      <c r="AQ51" s="338">
        <v>269213.55699999997</v>
      </c>
      <c r="AR51" s="338">
        <v>266983.53600000002</v>
      </c>
      <c r="AS51" s="338">
        <v>250736.31899999999</v>
      </c>
      <c r="AT51" s="338">
        <v>243749.63099999999</v>
      </c>
      <c r="AU51" s="338">
        <v>258681.97500000001</v>
      </c>
      <c r="AV51" s="338">
        <v>259317.53599999999</v>
      </c>
      <c r="AW51" s="338">
        <v>249546.022</v>
      </c>
      <c r="AX51" s="338">
        <v>234895.101</v>
      </c>
      <c r="AY51" s="338">
        <v>249035.79500000001</v>
      </c>
      <c r="AZ51" s="338">
        <v>264891.00300000003</v>
      </c>
      <c r="BA51" s="338">
        <v>251723.80799999999</v>
      </c>
      <c r="BB51" s="338">
        <v>244130.88</v>
      </c>
      <c r="BC51" s="338">
        <v>257114.36600000001</v>
      </c>
      <c r="BD51" s="338">
        <v>267400.09700000001</v>
      </c>
      <c r="BE51" s="338">
        <v>254584.71599999999</v>
      </c>
      <c r="BF51" s="338">
        <v>238702.30649284914</v>
      </c>
      <c r="BG51" s="338">
        <v>249699.52746999901</v>
      </c>
      <c r="BH51" s="338">
        <v>262358.40432333242</v>
      </c>
      <c r="BI51" s="338">
        <v>245548.82481522791</v>
      </c>
      <c r="BJ51" s="338">
        <v>251537.3006290482</v>
      </c>
      <c r="BK51" s="338">
        <v>232019.4259068445</v>
      </c>
      <c r="BL51" s="338">
        <v>236166.27786546311</v>
      </c>
      <c r="BM51" s="338">
        <v>233560.32350475638</v>
      </c>
      <c r="BN51" s="338">
        <v>223720.8039859125</v>
      </c>
      <c r="BO51" s="338">
        <v>223437.62072874641</v>
      </c>
      <c r="BP51" s="338">
        <v>244106.98293992493</v>
      </c>
      <c r="BQ51" s="338">
        <v>225572</v>
      </c>
      <c r="BR51" s="338">
        <v>223401.89799999999</v>
      </c>
      <c r="BS51" s="338">
        <v>240076.71241091</v>
      </c>
      <c r="BT51" s="338">
        <v>245306.54199999999</v>
      </c>
      <c r="BU51" s="338">
        <v>234972.55100000001</v>
      </c>
      <c r="BV51" s="338">
        <v>223553.44299392001</v>
      </c>
      <c r="BW51" s="338">
        <v>233675.31397533353</v>
      </c>
      <c r="BX51" s="256">
        <v>225090.69000519798</v>
      </c>
      <c r="BY51" s="256">
        <v>186644.58470250631</v>
      </c>
      <c r="BZ51" s="256">
        <v>182185.84290970291</v>
      </c>
      <c r="CA51" s="256">
        <v>181423</v>
      </c>
      <c r="CB51" s="318"/>
      <c r="CC51" s="256"/>
      <c r="CD51" s="13"/>
    </row>
    <row r="52" spans="1:82" ht="15.6" outlineLevel="1">
      <c r="A52" s="334" t="s">
        <v>620</v>
      </c>
      <c r="B52" s="310"/>
      <c r="C52" s="310"/>
      <c r="D52" s="310"/>
      <c r="E52" s="310"/>
      <c r="F52" s="310"/>
      <c r="G52" s="310"/>
      <c r="H52" s="310"/>
      <c r="I52" s="310"/>
      <c r="J52" s="310"/>
      <c r="K52" s="310"/>
      <c r="L52" s="310"/>
      <c r="M52" s="31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0"/>
      <c r="BR52" s="340"/>
      <c r="BS52" s="340"/>
      <c r="BT52" s="340"/>
      <c r="BU52" s="340"/>
      <c r="BV52" s="340"/>
      <c r="BW52" s="340"/>
      <c r="BX52" s="340"/>
      <c r="BY52" s="340"/>
      <c r="BZ52" s="340"/>
      <c r="CA52" s="341">
        <v>112429</v>
      </c>
      <c r="CB52" s="341">
        <v>102241</v>
      </c>
      <c r="CC52" s="340">
        <v>92340.41</v>
      </c>
      <c r="CD52" s="13"/>
    </row>
    <row r="53" spans="1:82" ht="15.6" outlineLevel="1">
      <c r="A53" s="334" t="s">
        <v>621</v>
      </c>
      <c r="B53" s="310"/>
      <c r="C53" s="310"/>
      <c r="D53" s="310"/>
      <c r="E53" s="310"/>
      <c r="F53" s="310"/>
      <c r="G53" s="310"/>
      <c r="H53" s="310"/>
      <c r="I53" s="310"/>
      <c r="J53" s="310"/>
      <c r="K53" s="310"/>
      <c r="L53" s="310"/>
      <c r="M53" s="31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c r="BP53" s="340"/>
      <c r="BQ53" s="340"/>
      <c r="BR53" s="340"/>
      <c r="BS53" s="340"/>
      <c r="BT53" s="340"/>
      <c r="BU53" s="340"/>
      <c r="BV53" s="340"/>
      <c r="BW53" s="340"/>
      <c r="BX53" s="340"/>
      <c r="BY53" s="340"/>
      <c r="BZ53" s="340"/>
      <c r="CA53" s="341">
        <v>68994</v>
      </c>
      <c r="CB53" s="341">
        <v>73797</v>
      </c>
      <c r="CC53" s="340">
        <v>53903.324999999997</v>
      </c>
      <c r="CD53" s="13"/>
    </row>
    <row r="54" spans="1:82" ht="16.2" thickBot="1">
      <c r="A54" s="335" t="s">
        <v>622</v>
      </c>
      <c r="B54" s="260"/>
      <c r="C54" s="260"/>
      <c r="D54" s="260"/>
      <c r="E54" s="260"/>
      <c r="F54" s="260"/>
      <c r="G54" s="260"/>
      <c r="H54" s="260"/>
      <c r="I54" s="260"/>
      <c r="J54" s="260"/>
      <c r="K54" s="260"/>
      <c r="L54" s="260"/>
      <c r="M54" s="260"/>
      <c r="N54" s="342">
        <v>397205</v>
      </c>
      <c r="O54" s="342">
        <v>462921</v>
      </c>
      <c r="P54" s="342">
        <v>520735</v>
      </c>
      <c r="Q54" s="342">
        <v>528240</v>
      </c>
      <c r="R54" s="342">
        <v>134853</v>
      </c>
      <c r="S54" s="342">
        <v>128921</v>
      </c>
      <c r="T54" s="342">
        <v>122692</v>
      </c>
      <c r="U54" s="342">
        <v>121994</v>
      </c>
      <c r="V54" s="342">
        <v>125750</v>
      </c>
      <c r="W54" s="342">
        <v>114363</v>
      </c>
      <c r="X54" s="342">
        <v>116535</v>
      </c>
      <c r="Y54" s="342">
        <v>113849</v>
      </c>
      <c r="Z54" s="342">
        <v>73560</v>
      </c>
      <c r="AA54" s="342">
        <v>71419</v>
      </c>
      <c r="AB54" s="342">
        <v>74345</v>
      </c>
      <c r="AC54" s="342">
        <v>74306</v>
      </c>
      <c r="AD54" s="342">
        <v>69520</v>
      </c>
      <c r="AE54" s="342">
        <v>68540</v>
      </c>
      <c r="AF54" s="342">
        <v>70474</v>
      </c>
      <c r="AG54" s="342">
        <v>72459</v>
      </c>
      <c r="AH54" s="342">
        <v>72512</v>
      </c>
      <c r="AI54" s="342">
        <v>76626</v>
      </c>
      <c r="AJ54" s="342">
        <v>80469</v>
      </c>
      <c r="AK54" s="342">
        <v>76103</v>
      </c>
      <c r="AL54" s="342">
        <v>72476</v>
      </c>
      <c r="AM54" s="342">
        <v>76503</v>
      </c>
      <c r="AN54" s="342">
        <v>80146</v>
      </c>
      <c r="AO54" s="342">
        <v>80122</v>
      </c>
      <c r="AP54" s="342">
        <v>79839</v>
      </c>
      <c r="AQ54" s="342">
        <v>81387</v>
      </c>
      <c r="AR54" s="342">
        <v>87735</v>
      </c>
      <c r="AS54" s="342">
        <v>86789.157000000007</v>
      </c>
      <c r="AT54" s="342">
        <v>86083.923999999999</v>
      </c>
      <c r="AU54" s="342">
        <v>88955.23</v>
      </c>
      <c r="AV54" s="342">
        <v>91581.485000000001</v>
      </c>
      <c r="AW54" s="342">
        <v>87070.876999999993</v>
      </c>
      <c r="AX54" s="342">
        <v>85424.255999999994</v>
      </c>
      <c r="AY54" s="342">
        <v>103153.6261023752</v>
      </c>
      <c r="AZ54" s="342">
        <v>115579.05899999999</v>
      </c>
      <c r="BA54" s="342">
        <v>115214.31200000001</v>
      </c>
      <c r="BB54" s="342">
        <v>110806.011</v>
      </c>
      <c r="BC54" s="342">
        <v>109832.00599999999</v>
      </c>
      <c r="BD54" s="342">
        <v>115680.856</v>
      </c>
      <c r="BE54" s="342">
        <v>110600.636</v>
      </c>
      <c r="BF54" s="342">
        <v>101567.7033693187</v>
      </c>
      <c r="BG54" s="342">
        <v>94685.5966899997</v>
      </c>
      <c r="BH54" s="342">
        <v>98332.5726466661</v>
      </c>
      <c r="BI54" s="342">
        <v>91429.597579473295</v>
      </c>
      <c r="BJ54" s="342">
        <v>92262.593445847306</v>
      </c>
      <c r="BK54" s="342">
        <v>78438.452485600705</v>
      </c>
      <c r="BL54" s="342">
        <v>75386.760016666201</v>
      </c>
      <c r="BM54" s="342">
        <v>74817.310974227206</v>
      </c>
      <c r="BN54" s="342">
        <v>61431.556699318702</v>
      </c>
      <c r="BO54" s="342">
        <v>58673.632347656603</v>
      </c>
      <c r="BP54" s="342">
        <v>71268.842206658592</v>
      </c>
      <c r="BQ54" s="342">
        <v>57763.605878169197</v>
      </c>
      <c r="BR54" s="342">
        <v>56835.627</v>
      </c>
      <c r="BS54" s="342">
        <v>54017.012945256</v>
      </c>
      <c r="BT54" s="342">
        <v>53162.716999999997</v>
      </c>
      <c r="BU54" s="342">
        <v>50012.163</v>
      </c>
      <c r="BV54" s="342">
        <v>30035.762684380203</v>
      </c>
      <c r="BW54" s="342">
        <v>32285.231085889998</v>
      </c>
      <c r="BX54" s="342">
        <v>33504.181247983193</v>
      </c>
      <c r="BY54" s="342">
        <v>40538.133836366003</v>
      </c>
      <c r="BZ54" s="342">
        <v>29392.135405086796</v>
      </c>
      <c r="CA54" s="343">
        <v>28217.795528741299</v>
      </c>
      <c r="CB54" s="343">
        <v>35148</v>
      </c>
      <c r="CC54" s="340">
        <v>42650.703999999998</v>
      </c>
      <c r="CD54" s="13"/>
    </row>
    <row r="55" spans="1:82" ht="16.2" thickTop="1">
      <c r="A55" s="42" t="s">
        <v>623</v>
      </c>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v>17748052.769036405</v>
      </c>
      <c r="AU55" s="5">
        <v>17920844.097650662</v>
      </c>
      <c r="AV55" s="5">
        <v>18970667.366808929</v>
      </c>
      <c r="AW55" s="5">
        <v>19381514.929641407</v>
      </c>
      <c r="AX55" s="5">
        <v>19373300.551908828</v>
      </c>
      <c r="AY55" s="5">
        <v>20178818.653735805</v>
      </c>
      <c r="AZ55" s="5">
        <v>20424063.88723645</v>
      </c>
      <c r="BA55" s="5">
        <v>21736550.080005214</v>
      </c>
      <c r="BB55" s="5">
        <v>21427766.716414064</v>
      </c>
      <c r="BC55" s="5">
        <v>21143027.727764361</v>
      </c>
      <c r="BD55" s="5">
        <v>20274990.788061678</v>
      </c>
      <c r="BE55" s="5">
        <v>19383655.76730068</v>
      </c>
      <c r="BF55" s="5">
        <v>19562428.361839261</v>
      </c>
      <c r="BG55" s="5">
        <v>19482108</v>
      </c>
      <c r="BH55" s="5">
        <v>21705676.6567479</v>
      </c>
      <c r="BI55" s="5">
        <v>22021260.611735191</v>
      </c>
      <c r="BJ55" s="5">
        <v>36045293.585259698</v>
      </c>
      <c r="BK55" s="5">
        <v>23925928.750375949</v>
      </c>
      <c r="BL55" s="5">
        <v>24229002.086453844</v>
      </c>
      <c r="BM55" s="5">
        <v>22956805.976645399</v>
      </c>
      <c r="BN55" s="5">
        <v>34215328.107465371</v>
      </c>
      <c r="BO55" s="5">
        <v>29362920.982021037</v>
      </c>
      <c r="BP55" s="5">
        <v>29761526</v>
      </c>
      <c r="BQ55" s="5">
        <v>28358272.2486603</v>
      </c>
      <c r="BR55" s="5">
        <v>31406968.375090402</v>
      </c>
      <c r="BS55" s="5">
        <v>31254710.733138282</v>
      </c>
      <c r="BT55" s="5">
        <v>29939188.491076127</v>
      </c>
      <c r="BU55" s="5">
        <v>25251594.482570652</v>
      </c>
      <c r="BV55" s="5">
        <v>23499717</v>
      </c>
      <c r="BW55" s="5">
        <v>19546889.712251443</v>
      </c>
      <c r="BX55" s="5">
        <v>19307826</v>
      </c>
      <c r="BY55" s="5">
        <v>15359388</v>
      </c>
      <c r="BZ55" s="5">
        <v>14065822</v>
      </c>
      <c r="CA55" s="315">
        <v>12780924</v>
      </c>
      <c r="CB55" s="315">
        <v>7446609</v>
      </c>
      <c r="CC55" s="401">
        <v>5504746.4330000002</v>
      </c>
      <c r="CD55" s="24"/>
    </row>
    <row r="56" spans="1:82" ht="15.6">
      <c r="A56" s="42" t="s">
        <v>624</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v>17417016.225246876</v>
      </c>
      <c r="AU56" s="5">
        <v>20273068.292352453</v>
      </c>
      <c r="AV56" s="5">
        <v>27766169.9096049</v>
      </c>
      <c r="AW56" s="5">
        <v>32796585.332080498</v>
      </c>
      <c r="AX56" s="5">
        <v>37668813.296961963</v>
      </c>
      <c r="AY56" s="5">
        <v>44347801.289149448</v>
      </c>
      <c r="AZ56" s="5">
        <v>49310620.193569034</v>
      </c>
      <c r="BA56" s="5">
        <v>55715347.694854677</v>
      </c>
      <c r="BB56" s="5">
        <v>62714925.669797786</v>
      </c>
      <c r="BC56" s="5">
        <v>72211166.7514548</v>
      </c>
      <c r="BD56" s="5">
        <v>82580267.821642682</v>
      </c>
      <c r="BE56" s="5">
        <v>91420224.078795284</v>
      </c>
      <c r="BF56" s="5">
        <v>96485528.019999996</v>
      </c>
      <c r="BG56" s="5">
        <v>101423323</v>
      </c>
      <c r="BH56" s="5">
        <v>111982282.9985165</v>
      </c>
      <c r="BI56" s="5">
        <v>121681865.9868788</v>
      </c>
      <c r="BJ56" s="5">
        <v>134999466.03963748</v>
      </c>
      <c r="BK56" s="5">
        <v>156338966.66084403</v>
      </c>
      <c r="BL56" s="5">
        <v>168813394.1593329</v>
      </c>
      <c r="BM56" s="5">
        <v>183654658.59999761</v>
      </c>
      <c r="BN56" s="5">
        <v>199884340</v>
      </c>
      <c r="BO56" s="5">
        <v>199107012</v>
      </c>
      <c r="BP56" s="5">
        <v>231612603.95249391</v>
      </c>
      <c r="BQ56" s="5">
        <v>245355426</v>
      </c>
      <c r="BR56" s="5">
        <v>249680617</v>
      </c>
      <c r="BS56" s="5">
        <v>256489494</v>
      </c>
      <c r="BT56" s="5">
        <v>270210131</v>
      </c>
      <c r="BU56" s="5">
        <v>288489373</v>
      </c>
      <c r="BV56" s="5">
        <v>289653822</v>
      </c>
      <c r="BW56" s="5">
        <v>295958127</v>
      </c>
      <c r="BX56" s="5">
        <v>309380958</v>
      </c>
      <c r="BY56" s="5">
        <v>314004242</v>
      </c>
      <c r="BZ56" s="5">
        <v>317900032</v>
      </c>
      <c r="CA56" s="315">
        <v>322273454</v>
      </c>
      <c r="CB56" s="315">
        <v>336896745</v>
      </c>
      <c r="CC56" s="5">
        <v>350235847.34899998</v>
      </c>
      <c r="CD56" s="128"/>
    </row>
    <row r="57" spans="1:82" ht="15.6">
      <c r="A57" s="42" t="s">
        <v>625</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81"/>
      <c r="AW57" s="81"/>
      <c r="AX57" s="81"/>
      <c r="AY57" s="81"/>
      <c r="AZ57" s="81"/>
      <c r="BA57" s="81"/>
      <c r="BB57" s="81"/>
      <c r="BC57" s="81"/>
      <c r="BD57" s="81"/>
      <c r="BE57" s="81"/>
      <c r="BF57" s="81"/>
      <c r="BG57" s="81"/>
      <c r="BH57" s="81"/>
      <c r="BI57" s="81"/>
      <c r="BJ57" s="81"/>
      <c r="BK57" s="81"/>
      <c r="BL57" s="81"/>
      <c r="BM57" s="81"/>
      <c r="BN57" s="81"/>
      <c r="BO57" s="81"/>
      <c r="BP57" s="5">
        <v>5281772</v>
      </c>
      <c r="BQ57" s="5">
        <v>8566010</v>
      </c>
      <c r="BR57" s="5">
        <v>15886578</v>
      </c>
      <c r="BS57" s="5">
        <v>20156490</v>
      </c>
      <c r="BT57" s="5">
        <v>23660746</v>
      </c>
      <c r="BU57" s="5">
        <v>31513800</v>
      </c>
      <c r="BV57" s="5">
        <v>40060272</v>
      </c>
      <c r="BW57" s="5">
        <v>51096771</v>
      </c>
      <c r="BX57" s="5">
        <v>59833576</v>
      </c>
      <c r="BY57" s="5">
        <v>78072521</v>
      </c>
      <c r="BZ57" s="5">
        <v>92565672.620000005</v>
      </c>
      <c r="CA57" s="315">
        <v>100845744.93000001</v>
      </c>
      <c r="CB57" s="315">
        <v>103801406</v>
      </c>
      <c r="CC57" s="5">
        <v>117437473.682</v>
      </c>
      <c r="CD57" s="128"/>
    </row>
    <row r="58" spans="1:82" ht="14.85" customHeight="1">
      <c r="A58" s="42" t="s">
        <v>626</v>
      </c>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329"/>
      <c r="CB58" s="315">
        <v>33697</v>
      </c>
      <c r="CC58" s="5">
        <v>45043.62</v>
      </c>
      <c r="CD58" s="13"/>
    </row>
    <row r="59" spans="1:82" ht="14.85" customHeight="1">
      <c r="A59" s="42" t="s">
        <v>627</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v>139373.496563444</v>
      </c>
      <c r="AO59" s="5">
        <v>121170.056349779</v>
      </c>
      <c r="AP59" s="5">
        <v>127185.83891575399</v>
      </c>
      <c r="AQ59" s="5">
        <v>188696</v>
      </c>
      <c r="AR59" s="5">
        <v>242599.83530000001</v>
      </c>
      <c r="AS59" s="5">
        <v>194924.7316069059</v>
      </c>
      <c r="AT59" s="5">
        <v>217149.63020023529</v>
      </c>
      <c r="AU59" s="5">
        <v>318503.91206503997</v>
      </c>
      <c r="AV59" s="5">
        <v>411537.16145131155</v>
      </c>
      <c r="AW59" s="5">
        <v>352058.45186996041</v>
      </c>
      <c r="AX59" s="5">
        <v>375281.44669417496</v>
      </c>
      <c r="AY59" s="5">
        <v>751187.76564919949</v>
      </c>
      <c r="AZ59" s="5">
        <v>1904812.3396451995</v>
      </c>
      <c r="BA59" s="5">
        <v>1229861.5469418</v>
      </c>
      <c r="BB59" s="5">
        <v>1337770.2627256101</v>
      </c>
      <c r="BC59" s="5">
        <v>2143149.9483487499</v>
      </c>
      <c r="BD59" s="5">
        <v>3281679.4330209</v>
      </c>
      <c r="BE59" s="5">
        <v>2076646.5888674601</v>
      </c>
      <c r="BF59" s="5">
        <v>2094346.1621778901</v>
      </c>
      <c r="BG59" s="5">
        <v>3452939.92515055</v>
      </c>
      <c r="BH59" s="5">
        <v>5137600.7770002298</v>
      </c>
      <c r="BI59" s="5">
        <v>3392463.443</v>
      </c>
      <c r="BJ59" s="5">
        <v>2956601.6749999998</v>
      </c>
      <c r="BK59" s="5">
        <v>1211676.1310000001</v>
      </c>
      <c r="BL59" s="5">
        <v>3115419.8299999996</v>
      </c>
      <c r="BM59" s="5">
        <v>2272476.2820000001</v>
      </c>
      <c r="BN59" s="5">
        <v>2354857</v>
      </c>
      <c r="BO59" s="5">
        <v>3318415</v>
      </c>
      <c r="BP59" s="5">
        <v>7103655</v>
      </c>
      <c r="BQ59" s="5">
        <v>6131329.182</v>
      </c>
      <c r="BR59" s="5">
        <v>6574537.7790000001</v>
      </c>
      <c r="BS59" s="5">
        <v>10733627.448999999</v>
      </c>
      <c r="BT59" s="5">
        <v>13707974.6939</v>
      </c>
      <c r="BU59" s="5">
        <v>9517267.5846389998</v>
      </c>
      <c r="BV59" s="5">
        <v>8654103.821948031</v>
      </c>
      <c r="BW59" s="5">
        <v>13065412.902000001</v>
      </c>
      <c r="BX59" s="5">
        <v>15538000</v>
      </c>
      <c r="BY59" s="5">
        <v>10789042.117999999</v>
      </c>
      <c r="BZ59" s="5">
        <v>10254430</v>
      </c>
      <c r="CA59" s="5">
        <v>14000130</v>
      </c>
      <c r="CB59" s="315">
        <v>18492598</v>
      </c>
      <c r="CC59" s="5">
        <v>17042832.741</v>
      </c>
      <c r="CD59" s="13"/>
    </row>
    <row r="60" spans="1:82" ht="15.6">
      <c r="A60" s="42" t="s">
        <v>628</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v>22005560.839000002</v>
      </c>
      <c r="AQ60" s="5">
        <v>24368482</v>
      </c>
      <c r="AR60" s="5">
        <v>28007516.941</v>
      </c>
      <c r="AS60" s="5">
        <v>30612805.278000001</v>
      </c>
      <c r="AT60" s="5">
        <v>35393683.026000001</v>
      </c>
      <c r="AU60" s="5">
        <v>38735253.961000003</v>
      </c>
      <c r="AV60" s="5">
        <v>46736837.276413828</v>
      </c>
      <c r="AW60" s="5">
        <v>52178100.261721909</v>
      </c>
      <c r="AX60" s="5">
        <v>57042113.848870791</v>
      </c>
      <c r="AY60" s="5">
        <v>64526619.94288525</v>
      </c>
      <c r="AZ60" s="5">
        <v>69734684.08080548</v>
      </c>
      <c r="BA60" s="5">
        <v>77451897.77485989</v>
      </c>
      <c r="BB60" s="5">
        <v>84142692.386211842</v>
      </c>
      <c r="BC60" s="5">
        <v>93354194.479219168</v>
      </c>
      <c r="BD60" s="5">
        <v>102855258.60970436</v>
      </c>
      <c r="BE60" s="5">
        <v>110803879.84609596</v>
      </c>
      <c r="BF60" s="5">
        <v>116047956.38183926</v>
      </c>
      <c r="BG60" s="5">
        <v>120905431</v>
      </c>
      <c r="BH60" s="5">
        <v>133687959.65526441</v>
      </c>
      <c r="BI60" s="5">
        <v>143703126.59861398</v>
      </c>
      <c r="BJ60" s="5">
        <v>171044759.62489718</v>
      </c>
      <c r="BK60" s="5">
        <v>180264895.41121998</v>
      </c>
      <c r="BL60" s="5">
        <v>193042396.24578676</v>
      </c>
      <c r="BM60" s="5">
        <v>206611464.57664302</v>
      </c>
      <c r="BN60" s="5">
        <v>234099668.10746539</v>
      </c>
      <c r="BO60" s="5">
        <v>228469932.98202103</v>
      </c>
      <c r="BP60" s="5">
        <v>266655901.95249391</v>
      </c>
      <c r="BQ60" s="5">
        <v>282279708.24866033</v>
      </c>
      <c r="BR60" s="5">
        <v>296974163.37509042</v>
      </c>
      <c r="BS60" s="5">
        <v>307900694.73313826</v>
      </c>
      <c r="BT60" s="5">
        <v>323810065.49107611</v>
      </c>
      <c r="BU60" s="5">
        <v>345254767.48257065</v>
      </c>
      <c r="BV60" s="5">
        <v>353213811</v>
      </c>
      <c r="BW60" s="5">
        <v>366601787.71225142</v>
      </c>
      <c r="BX60" s="5">
        <v>388522360</v>
      </c>
      <c r="BY60" s="5">
        <v>407436151</v>
      </c>
      <c r="BZ60" s="5">
        <v>424531526.62</v>
      </c>
      <c r="CA60" s="5">
        <v>435900122.93000001</v>
      </c>
      <c r="CB60" s="315">
        <v>448178457</v>
      </c>
      <c r="CC60" s="5">
        <v>473223111.08399999</v>
      </c>
      <c r="CD60" s="13"/>
    </row>
    <row r="61" spans="1:82" ht="15.6">
      <c r="A61" s="76" t="s">
        <v>629</v>
      </c>
      <c r="AQ61" s="13"/>
      <c r="AR61" s="13"/>
      <c r="AS61" s="13"/>
      <c r="AT61" s="13"/>
      <c r="AU61" s="13"/>
      <c r="AV61" s="13"/>
      <c r="AW61" s="13"/>
      <c r="AX61" s="13"/>
      <c r="BR61" s="360">
        <v>296974.1633750904</v>
      </c>
      <c r="BS61" s="360">
        <v>307900.69473313825</v>
      </c>
      <c r="BT61" s="360">
        <v>323810.06549107609</v>
      </c>
      <c r="BU61" s="360">
        <v>345254.76748257066</v>
      </c>
      <c r="BV61" s="360">
        <v>353213.81099999999</v>
      </c>
      <c r="BW61" s="360">
        <v>366601.78771225142</v>
      </c>
      <c r="BX61" s="128"/>
      <c r="BY61" s="360"/>
      <c r="BZ61" s="360"/>
      <c r="CA61" s="128"/>
      <c r="CC61" s="128"/>
      <c r="CD61" s="13"/>
    </row>
    <row r="62" spans="1:82" ht="15.6">
      <c r="A62" s="76"/>
      <c r="AQ62" s="13"/>
      <c r="AR62" s="13"/>
      <c r="AS62" s="13"/>
      <c r="AT62" s="13"/>
      <c r="AU62" s="13"/>
      <c r="AV62" s="13"/>
      <c r="AW62" s="13"/>
      <c r="AX62" s="13"/>
      <c r="BR62" s="13"/>
      <c r="BS62" s="13"/>
      <c r="BT62" s="13"/>
      <c r="BU62" s="13"/>
      <c r="BV62" s="13"/>
      <c r="BW62" s="13"/>
      <c r="BX62" s="13"/>
      <c r="BY62" s="13"/>
      <c r="CD62" s="13"/>
    </row>
    <row r="63" spans="1:82" ht="15.6">
      <c r="A63" s="229" t="s">
        <v>630</v>
      </c>
      <c r="B63" s="230" t="s">
        <v>456</v>
      </c>
      <c r="C63" s="230" t="s">
        <v>457</v>
      </c>
      <c r="D63" s="230" t="s">
        <v>458</v>
      </c>
      <c r="E63" s="230" t="s">
        <v>459</v>
      </c>
      <c r="F63" s="230" t="s">
        <v>460</v>
      </c>
      <c r="G63" s="230" t="s">
        <v>461</v>
      </c>
      <c r="H63" s="230" t="s">
        <v>462</v>
      </c>
      <c r="I63" s="230" t="s">
        <v>463</v>
      </c>
      <c r="J63" s="230" t="s">
        <v>464</v>
      </c>
      <c r="K63" s="230" t="s">
        <v>465</v>
      </c>
      <c r="L63" s="230" t="s">
        <v>466</v>
      </c>
      <c r="M63" s="230" t="s">
        <v>467</v>
      </c>
      <c r="N63" s="230" t="s">
        <v>468</v>
      </c>
      <c r="O63" s="230" t="s">
        <v>469</v>
      </c>
      <c r="P63" s="230" t="s">
        <v>470</v>
      </c>
      <c r="Q63" s="230" t="s">
        <v>471</v>
      </c>
      <c r="R63" s="230" t="s">
        <v>472</v>
      </c>
      <c r="S63" s="230" t="s">
        <v>473</v>
      </c>
      <c r="T63" s="230" t="s">
        <v>474</v>
      </c>
      <c r="U63" s="230" t="s">
        <v>475</v>
      </c>
      <c r="V63" s="230" t="s">
        <v>476</v>
      </c>
      <c r="W63" s="230" t="s">
        <v>477</v>
      </c>
      <c r="X63" s="230" t="s">
        <v>478</v>
      </c>
      <c r="Y63" s="230" t="s">
        <v>479</v>
      </c>
      <c r="Z63" s="230" t="s">
        <v>374</v>
      </c>
      <c r="AA63" s="230" t="s">
        <v>375</v>
      </c>
      <c r="AB63" s="230" t="s">
        <v>376</v>
      </c>
      <c r="AC63" s="230" t="s">
        <v>377</v>
      </c>
      <c r="AD63" s="230" t="s">
        <v>378</v>
      </c>
      <c r="AE63" s="230" t="s">
        <v>379</v>
      </c>
      <c r="AF63" s="230" t="s">
        <v>380</v>
      </c>
      <c r="AG63" s="230" t="s">
        <v>381</v>
      </c>
      <c r="AH63" s="230" t="s">
        <v>382</v>
      </c>
      <c r="AI63" s="230" t="s">
        <v>383</v>
      </c>
      <c r="AJ63" s="230" t="s">
        <v>384</v>
      </c>
      <c r="AK63" s="230" t="s">
        <v>385</v>
      </c>
      <c r="AL63" s="230" t="s">
        <v>386</v>
      </c>
      <c r="AM63" s="230" t="s">
        <v>387</v>
      </c>
      <c r="AN63" s="230" t="s">
        <v>388</v>
      </c>
      <c r="AO63" s="230" t="s">
        <v>389</v>
      </c>
      <c r="AP63" s="230" t="s">
        <v>390</v>
      </c>
      <c r="AQ63" s="230" t="s">
        <v>391</v>
      </c>
      <c r="AR63" s="230" t="s">
        <v>392</v>
      </c>
      <c r="AS63" s="230" t="s">
        <v>393</v>
      </c>
      <c r="AT63" s="230" t="s">
        <v>394</v>
      </c>
      <c r="AU63" s="230" t="s">
        <v>395</v>
      </c>
      <c r="AV63" s="230" t="s">
        <v>396</v>
      </c>
      <c r="AW63" s="230" t="s">
        <v>397</v>
      </c>
      <c r="AX63" s="230" t="s">
        <v>398</v>
      </c>
      <c r="AY63" s="230" t="s">
        <v>399</v>
      </c>
      <c r="AZ63" s="231" t="s">
        <v>400</v>
      </c>
      <c r="BA63" s="231" t="s">
        <v>401</v>
      </c>
      <c r="BB63" s="231" t="s">
        <v>402</v>
      </c>
      <c r="BC63" s="231" t="s">
        <v>403</v>
      </c>
      <c r="BD63" s="231" t="s">
        <v>404</v>
      </c>
      <c r="BE63" s="231" t="s">
        <v>405</v>
      </c>
      <c r="BF63" s="231" t="s">
        <v>406</v>
      </c>
      <c r="BG63" s="231" t="s">
        <v>407</v>
      </c>
      <c r="BH63" s="231" t="s">
        <v>408</v>
      </c>
      <c r="BI63" s="231" t="s">
        <v>409</v>
      </c>
      <c r="BJ63" s="231" t="s">
        <v>410</v>
      </c>
      <c r="BK63" s="231" t="s">
        <v>411</v>
      </c>
      <c r="BL63" s="231" t="s">
        <v>412</v>
      </c>
      <c r="BM63" s="231" t="s">
        <v>413</v>
      </c>
      <c r="BN63" s="231" t="s">
        <v>414</v>
      </c>
      <c r="BO63" s="231" t="s">
        <v>415</v>
      </c>
      <c r="BP63" s="231" t="s">
        <v>416</v>
      </c>
      <c r="BQ63" s="231" t="s">
        <v>417</v>
      </c>
      <c r="BR63" s="231" t="s">
        <v>418</v>
      </c>
      <c r="BS63" s="231" t="s">
        <v>480</v>
      </c>
      <c r="BT63" s="231" t="s">
        <v>481</v>
      </c>
      <c r="BU63" s="231" t="s">
        <v>482</v>
      </c>
      <c r="BV63" s="231" t="s">
        <v>483</v>
      </c>
      <c r="BW63" s="231" t="s">
        <v>423</v>
      </c>
      <c r="BX63" s="231" t="s">
        <v>424</v>
      </c>
      <c r="BY63" s="231" t="s">
        <v>425</v>
      </c>
      <c r="BZ63" s="231" t="s">
        <v>426</v>
      </c>
      <c r="CA63" s="316" t="s">
        <v>427</v>
      </c>
      <c r="CB63" s="316" t="s">
        <v>428</v>
      </c>
      <c r="CC63" s="231" t="s">
        <v>429</v>
      </c>
      <c r="CD63" s="13"/>
    </row>
    <row r="64" spans="1:82" ht="15.6" customHeight="1">
      <c r="A64" s="6" t="s">
        <v>631</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23"/>
      <c r="AQ64" s="23"/>
      <c r="AR64" s="23"/>
      <c r="AS64" s="23"/>
      <c r="AT64" s="23"/>
      <c r="AU64" s="23"/>
      <c r="AV64" s="74">
        <v>95.071939556975124</v>
      </c>
      <c r="AW64" s="74">
        <v>93.325807768813419</v>
      </c>
      <c r="AX64" s="74">
        <v>87.745918431718081</v>
      </c>
      <c r="AY64" s="74">
        <v>84.495224173812574</v>
      </c>
      <c r="AZ64" s="74">
        <v>82.914607484144611</v>
      </c>
      <c r="BA64" s="74">
        <v>83.370633008306115</v>
      </c>
      <c r="BB64" s="74">
        <v>76.862291727908598</v>
      </c>
      <c r="BC64" s="74">
        <v>75.819981830240479</v>
      </c>
      <c r="BD64" s="74">
        <v>73.568318074422621</v>
      </c>
      <c r="BE64" s="74">
        <v>69.818675918883898</v>
      </c>
      <c r="BF64" s="74">
        <v>64.105296478207748</v>
      </c>
      <c r="BG64" s="74">
        <v>62.476148387410561</v>
      </c>
      <c r="BH64" s="74">
        <v>59.093023213122578</v>
      </c>
      <c r="BI64" s="74">
        <v>56.259737352937577</v>
      </c>
      <c r="BJ64" s="74">
        <v>53.59215853359845</v>
      </c>
      <c r="BK64" s="74">
        <v>42.15700291084908</v>
      </c>
      <c r="BL64" s="74">
        <v>43.65562798051922</v>
      </c>
      <c r="BM64" s="74">
        <v>40.134005437641903</v>
      </c>
      <c r="BN64" s="74">
        <v>37.282322516927344</v>
      </c>
      <c r="BO64" s="74">
        <v>44.376100660665578</v>
      </c>
      <c r="BP64" s="74">
        <v>44.821508520496884</v>
      </c>
      <c r="BQ64" s="74">
        <v>42.863864400513727</v>
      </c>
      <c r="BR64" s="74">
        <v>39.822525491989119</v>
      </c>
      <c r="BS64" s="74">
        <v>36.769902793203556</v>
      </c>
      <c r="BT64" s="74">
        <v>37.017740027870516</v>
      </c>
      <c r="BU64" s="74">
        <v>37.450793771551609</v>
      </c>
      <c r="BV64" s="74">
        <v>33.313888809277088</v>
      </c>
      <c r="BW64" s="74">
        <v>32.884607103335647</v>
      </c>
      <c r="BX64" s="74">
        <v>29.936014475146944</v>
      </c>
      <c r="BY64" s="74">
        <v>34.374613074251997</v>
      </c>
      <c r="BZ64" s="74">
        <v>34.064993930862244</v>
      </c>
      <c r="CA64" s="326">
        <v>32.572352419840819</v>
      </c>
      <c r="CB64" s="326">
        <v>34.185539902781827</v>
      </c>
      <c r="CC64" s="74">
        <v>34.775090529012225</v>
      </c>
      <c r="CD64" s="13"/>
    </row>
    <row r="65" spans="1:85" ht="15.6">
      <c r="A65" s="6" t="s">
        <v>24</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23"/>
      <c r="AQ65" s="23"/>
      <c r="AR65" s="23"/>
      <c r="AS65" s="23"/>
      <c r="AT65" s="23"/>
      <c r="AU65" s="23"/>
      <c r="AV65" s="74">
        <v>8.4266949665027564</v>
      </c>
      <c r="AW65" s="74">
        <v>9.4489847168624053</v>
      </c>
      <c r="AX65" s="74">
        <v>8.9682462930638351</v>
      </c>
      <c r="AY65" s="74">
        <v>9.7259515212216598</v>
      </c>
      <c r="AZ65" s="74">
        <v>10.054744040843133</v>
      </c>
      <c r="BA65" s="74">
        <v>10.656986002029173</v>
      </c>
      <c r="BB65" s="74">
        <v>11.365823166676536</v>
      </c>
      <c r="BC65" s="74">
        <v>15.277378337070909</v>
      </c>
      <c r="BD65" s="74">
        <v>19.091134664700508</v>
      </c>
      <c r="BE65" s="74">
        <v>22.940853265956143</v>
      </c>
      <c r="BF65" s="74">
        <v>26.210360492945245</v>
      </c>
      <c r="BG65" s="74">
        <v>27.912621721367227</v>
      </c>
      <c r="BH65" s="74">
        <v>31.300672139006565</v>
      </c>
      <c r="BI65" s="74">
        <v>34.519190950814618</v>
      </c>
      <c r="BJ65" s="74">
        <v>40.685184549608969</v>
      </c>
      <c r="BK65" s="74">
        <v>56.570647690251754</v>
      </c>
      <c r="BL65" s="74">
        <v>58.589159971603152</v>
      </c>
      <c r="BM65" s="74">
        <v>66.599629543512805</v>
      </c>
      <c r="BN65" s="74">
        <v>72.392904992224047</v>
      </c>
      <c r="BO65" s="74">
        <v>66.937306796651839</v>
      </c>
      <c r="BP65" s="74">
        <v>75.41420012476226</v>
      </c>
      <c r="BQ65" s="74">
        <v>83.722853196151291</v>
      </c>
      <c r="BR65" s="74">
        <v>84.7984253871482</v>
      </c>
      <c r="BS65" s="74">
        <v>82.971878909664454</v>
      </c>
      <c r="BT65" s="74">
        <v>80.823271034949073</v>
      </c>
      <c r="BU65" s="74">
        <v>80.465737990730773</v>
      </c>
      <c r="BV65" s="74">
        <v>79.028540742535114</v>
      </c>
      <c r="BW65" s="74">
        <v>77.209511394638227</v>
      </c>
      <c r="BX65" s="74">
        <v>85.196326609290011</v>
      </c>
      <c r="BY65" s="74">
        <v>85.798493246187363</v>
      </c>
      <c r="BZ65" s="74">
        <v>87.711856449034329</v>
      </c>
      <c r="CA65" s="74">
        <v>107.18322238456788</v>
      </c>
      <c r="CB65" s="326">
        <v>109.49171162856737</v>
      </c>
      <c r="CC65" s="74">
        <v>120.19210316020127</v>
      </c>
      <c r="CD65" s="13"/>
    </row>
    <row r="66" spans="1:85" ht="15.6">
      <c r="A66" s="6" t="s">
        <v>26</v>
      </c>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23"/>
      <c r="AQ66" s="23"/>
      <c r="AR66" s="23"/>
      <c r="AS66" s="23"/>
      <c r="AT66" s="23"/>
      <c r="AU66" s="23"/>
      <c r="AV66" s="74">
        <v>2.7087642193389732</v>
      </c>
      <c r="AW66" s="74">
        <v>3.1799079841649522</v>
      </c>
      <c r="AX66" s="74">
        <v>3.6105451579250412</v>
      </c>
      <c r="AY66" s="74">
        <v>4.1269756658882288</v>
      </c>
      <c r="AZ66" s="74">
        <v>4.4599742792220445</v>
      </c>
      <c r="BA66" s="74">
        <v>4.9742523376099896</v>
      </c>
      <c r="BB66" s="74">
        <v>5.348135068988384</v>
      </c>
      <c r="BC66" s="74">
        <v>5.7815267957995351</v>
      </c>
      <c r="BD66" s="74">
        <v>6.0973012284489547</v>
      </c>
      <c r="BE66" s="74">
        <v>6.3969195015985507</v>
      </c>
      <c r="BF66" s="74">
        <v>6.5317976646424922</v>
      </c>
      <c r="BG66" s="74">
        <v>6.7064286426336972</v>
      </c>
      <c r="BH66" s="74">
        <v>7.2478220328062317</v>
      </c>
      <c r="BI66" s="74">
        <v>7.7336890717451672</v>
      </c>
      <c r="BJ66" s="74">
        <v>9.1451588323082795</v>
      </c>
      <c r="BK66" s="74">
        <v>8.7570224722998518</v>
      </c>
      <c r="BL66" s="74">
        <v>9.3871305200627901</v>
      </c>
      <c r="BM66" s="74">
        <v>9.6168025508189068</v>
      </c>
      <c r="BN66" s="74">
        <v>10.868835001456493</v>
      </c>
      <c r="BO66" s="74">
        <v>10.929071708768975</v>
      </c>
      <c r="BP66" s="74">
        <v>12.470472433174292</v>
      </c>
      <c r="BQ66" s="74">
        <v>12.770857971529196</v>
      </c>
      <c r="BR66" s="74">
        <v>13.135024414826983</v>
      </c>
      <c r="BS66" s="74">
        <v>13.615187992260948</v>
      </c>
      <c r="BT66" s="74">
        <v>14.37106468322974</v>
      </c>
      <c r="BU66" s="74">
        <v>15.063358185880602</v>
      </c>
      <c r="BV66" s="74">
        <v>15.661342879245161</v>
      </c>
      <c r="BW66" s="74">
        <v>16.374628217489114</v>
      </c>
      <c r="BX66" s="74">
        <v>17.014716417363022</v>
      </c>
      <c r="BY66" s="74">
        <v>17.971804063127319</v>
      </c>
      <c r="BZ66" s="74">
        <v>18.684219346964564</v>
      </c>
      <c r="CA66" s="74">
        <v>17.925816731473361</v>
      </c>
      <c r="CB66" s="326">
        <v>18.015531569771678</v>
      </c>
      <c r="CC66" s="74">
        <v>18.704324917090272</v>
      </c>
      <c r="CD66" s="13"/>
    </row>
    <row r="67" spans="1:85" ht="15.6">
      <c r="A67" s="76"/>
      <c r="AQ67" s="13"/>
      <c r="AR67" s="13"/>
      <c r="AS67" s="13"/>
      <c r="AT67" s="13"/>
      <c r="AU67" s="13"/>
      <c r="AV67" s="13"/>
      <c r="AW67" s="13"/>
      <c r="AX67" s="13"/>
      <c r="BR67" s="13"/>
      <c r="BS67" s="13"/>
      <c r="BT67" s="13"/>
      <c r="BU67" s="13"/>
      <c r="BV67" s="13"/>
      <c r="BW67" s="13"/>
      <c r="BX67" s="13"/>
      <c r="BY67" s="13"/>
      <c r="CB67" s="13"/>
      <c r="CC67" s="13"/>
      <c r="CD67" s="13"/>
    </row>
    <row r="68" spans="1:85" s="238" customFormat="1" ht="21">
      <c r="A68" s="234" t="s">
        <v>632</v>
      </c>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6"/>
      <c r="AZ68" s="236"/>
      <c r="BA68" s="236"/>
      <c r="BB68" s="236"/>
      <c r="BC68" s="236"/>
      <c r="BD68" s="236"/>
      <c r="BE68" s="236"/>
      <c r="BF68" s="236"/>
      <c r="BG68" s="236"/>
      <c r="BH68" s="236"/>
      <c r="BI68" s="236"/>
      <c r="BJ68" s="236"/>
      <c r="BK68" s="236"/>
      <c r="BL68" s="236"/>
      <c r="BM68" s="236"/>
      <c r="BN68" s="236"/>
      <c r="BO68" s="236"/>
      <c r="BP68" s="236"/>
      <c r="BQ68" s="236"/>
      <c r="BR68" s="236"/>
      <c r="BS68" s="236"/>
      <c r="BT68" s="236"/>
      <c r="BU68" s="236"/>
      <c r="BV68" s="236"/>
      <c r="BW68" s="236"/>
      <c r="BX68" s="242"/>
      <c r="BY68" s="237"/>
      <c r="BZ68" s="237"/>
      <c r="CA68" s="237"/>
      <c r="CB68" s="237"/>
      <c r="CC68" s="237"/>
      <c r="CD68" s="13"/>
      <c r="CG68" s="1"/>
    </row>
    <row r="69" spans="1:85" ht="15.6">
      <c r="A69" s="229" t="s">
        <v>633</v>
      </c>
      <c r="B69" s="230" t="s">
        <v>456</v>
      </c>
      <c r="C69" s="230" t="s">
        <v>457</v>
      </c>
      <c r="D69" s="230" t="s">
        <v>458</v>
      </c>
      <c r="E69" s="230" t="s">
        <v>459</v>
      </c>
      <c r="F69" s="230" t="s">
        <v>460</v>
      </c>
      <c r="G69" s="230" t="s">
        <v>461</v>
      </c>
      <c r="H69" s="230" t="s">
        <v>462</v>
      </c>
      <c r="I69" s="230" t="s">
        <v>463</v>
      </c>
      <c r="J69" s="230" t="s">
        <v>464</v>
      </c>
      <c r="K69" s="230" t="s">
        <v>465</v>
      </c>
      <c r="L69" s="230" t="s">
        <v>466</v>
      </c>
      <c r="M69" s="230" t="s">
        <v>467</v>
      </c>
      <c r="N69" s="230" t="s">
        <v>468</v>
      </c>
      <c r="O69" s="230" t="s">
        <v>469</v>
      </c>
      <c r="P69" s="230" t="s">
        <v>470</v>
      </c>
      <c r="Q69" s="230" t="s">
        <v>471</v>
      </c>
      <c r="R69" s="230" t="s">
        <v>472</v>
      </c>
      <c r="S69" s="230" t="s">
        <v>473</v>
      </c>
      <c r="T69" s="230" t="s">
        <v>474</v>
      </c>
      <c r="U69" s="230" t="s">
        <v>475</v>
      </c>
      <c r="V69" s="230" t="s">
        <v>476</v>
      </c>
      <c r="W69" s="230" t="s">
        <v>477</v>
      </c>
      <c r="X69" s="230" t="s">
        <v>478</v>
      </c>
      <c r="Y69" s="230" t="s">
        <v>479</v>
      </c>
      <c r="Z69" s="230" t="s">
        <v>374</v>
      </c>
      <c r="AA69" s="230" t="s">
        <v>375</v>
      </c>
      <c r="AB69" s="230" t="s">
        <v>376</v>
      </c>
      <c r="AC69" s="230" t="s">
        <v>377</v>
      </c>
      <c r="AD69" s="230" t="s">
        <v>378</v>
      </c>
      <c r="AE69" s="230" t="s">
        <v>379</v>
      </c>
      <c r="AF69" s="230" t="s">
        <v>380</v>
      </c>
      <c r="AG69" s="230" t="s">
        <v>381</v>
      </c>
      <c r="AH69" s="230" t="s">
        <v>382</v>
      </c>
      <c r="AI69" s="230" t="s">
        <v>383</v>
      </c>
      <c r="AJ69" s="230" t="s">
        <v>384</v>
      </c>
      <c r="AK69" s="230" t="s">
        <v>385</v>
      </c>
      <c r="AL69" s="230" t="s">
        <v>386</v>
      </c>
      <c r="AM69" s="230" t="s">
        <v>387</v>
      </c>
      <c r="AN69" s="230" t="s">
        <v>388</v>
      </c>
      <c r="AO69" s="230" t="s">
        <v>389</v>
      </c>
      <c r="AP69" s="230" t="s">
        <v>390</v>
      </c>
      <c r="AQ69" s="230" t="s">
        <v>391</v>
      </c>
      <c r="AR69" s="230" t="s">
        <v>392</v>
      </c>
      <c r="AS69" s="230" t="s">
        <v>393</v>
      </c>
      <c r="AT69" s="230" t="s">
        <v>394</v>
      </c>
      <c r="AU69" s="230" t="s">
        <v>395</v>
      </c>
      <c r="AV69" s="230" t="s">
        <v>396</v>
      </c>
      <c r="AW69" s="230" t="s">
        <v>397</v>
      </c>
      <c r="AX69" s="230" t="s">
        <v>398</v>
      </c>
      <c r="AY69" s="230" t="s">
        <v>399</v>
      </c>
      <c r="AZ69" s="231" t="s">
        <v>400</v>
      </c>
      <c r="BA69" s="231" t="s">
        <v>401</v>
      </c>
      <c r="BB69" s="231" t="s">
        <v>402</v>
      </c>
      <c r="BC69" s="231" t="s">
        <v>403</v>
      </c>
      <c r="BD69" s="231" t="s">
        <v>404</v>
      </c>
      <c r="BE69" s="231" t="s">
        <v>405</v>
      </c>
      <c r="BF69" s="231" t="s">
        <v>406</v>
      </c>
      <c r="BG69" s="231" t="s">
        <v>407</v>
      </c>
      <c r="BH69" s="231" t="s">
        <v>408</v>
      </c>
      <c r="BI69" s="231" t="s">
        <v>409</v>
      </c>
      <c r="BJ69" s="231" t="s">
        <v>410</v>
      </c>
      <c r="BK69" s="231" t="s">
        <v>411</v>
      </c>
      <c r="BL69" s="231" t="s">
        <v>412</v>
      </c>
      <c r="BM69" s="231" t="s">
        <v>413</v>
      </c>
      <c r="BN69" s="231" t="s">
        <v>414</v>
      </c>
      <c r="BO69" s="231" t="s">
        <v>415</v>
      </c>
      <c r="BP69" s="231" t="s">
        <v>416</v>
      </c>
      <c r="BQ69" s="231" t="s">
        <v>417</v>
      </c>
      <c r="BR69" s="231" t="s">
        <v>418</v>
      </c>
      <c r="BS69" s="231" t="s">
        <v>480</v>
      </c>
      <c r="BT69" s="231" t="s">
        <v>481</v>
      </c>
      <c r="BU69" s="231" t="s">
        <v>482</v>
      </c>
      <c r="BV69" s="231" t="s">
        <v>483</v>
      </c>
      <c r="BW69" s="231" t="s">
        <v>423</v>
      </c>
      <c r="BX69" s="231" t="s">
        <v>424</v>
      </c>
      <c r="BY69" s="231" t="s">
        <v>425</v>
      </c>
      <c r="BZ69" s="231" t="s">
        <v>426</v>
      </c>
      <c r="CA69" s="316" t="s">
        <v>427</v>
      </c>
      <c r="CB69" s="316" t="s">
        <v>428</v>
      </c>
      <c r="CC69" s="386" t="s">
        <v>429</v>
      </c>
      <c r="CD69" s="13"/>
    </row>
    <row r="70" spans="1:85" ht="15.6">
      <c r="A70" s="280" t="s">
        <v>17</v>
      </c>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388"/>
      <c r="CC70" s="40">
        <v>60912</v>
      </c>
      <c r="CD70" s="13"/>
    </row>
    <row r="71" spans="1:85" ht="15.6">
      <c r="A71" s="280" t="s">
        <v>516</v>
      </c>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388"/>
      <c r="CC71" s="40">
        <v>1507486</v>
      </c>
      <c r="CD71" s="13"/>
    </row>
    <row r="72" spans="1:85" ht="15.6">
      <c r="A72" s="280" t="s">
        <v>634</v>
      </c>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388"/>
      <c r="CC72" s="40">
        <v>166527</v>
      </c>
      <c r="CD72" s="13"/>
    </row>
    <row r="73" spans="1:85" ht="15.6">
      <c r="A73" s="280" t="s">
        <v>510</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388"/>
      <c r="CC73" s="40">
        <v>19334</v>
      </c>
      <c r="CD73" s="13"/>
    </row>
    <row r="74" spans="1:85" ht="15.6">
      <c r="A74" s="280" t="s">
        <v>635</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388"/>
      <c r="CC74" s="40">
        <v>474072</v>
      </c>
      <c r="CD74" s="13"/>
    </row>
    <row r="75" spans="1:85" ht="15.6">
      <c r="A75" s="280" t="s">
        <v>517</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388"/>
      <c r="CC75" s="40">
        <v>4977849</v>
      </c>
      <c r="CD75" s="13"/>
    </row>
    <row r="76" spans="1:85" ht="15.6">
      <c r="A76" s="280" t="s">
        <v>636</v>
      </c>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388"/>
      <c r="CC76" s="40">
        <v>136729</v>
      </c>
      <c r="CD76" s="13"/>
    </row>
    <row r="77" spans="1:85" ht="15.6">
      <c r="A77" s="280" t="s">
        <v>19</v>
      </c>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388"/>
      <c r="CC77" s="40">
        <v>2952255</v>
      </c>
      <c r="CD77" s="13"/>
    </row>
    <row r="78" spans="1:85" ht="15.6">
      <c r="A78" s="76"/>
      <c r="AQ78" s="13"/>
      <c r="AR78" s="13"/>
      <c r="AS78" s="13"/>
      <c r="AT78" s="13"/>
      <c r="AU78" s="13"/>
      <c r="AV78" s="13"/>
      <c r="AW78" s="13"/>
      <c r="AX78" s="13"/>
      <c r="BR78" s="13"/>
      <c r="BS78" s="13"/>
      <c r="BT78" s="13"/>
      <c r="BU78" s="13"/>
      <c r="BV78" s="13"/>
      <c r="BW78" s="13"/>
      <c r="BX78" s="13"/>
      <c r="BY78" s="13"/>
      <c r="CB78" s="258"/>
      <c r="CC78" s="258"/>
      <c r="CD78" s="13"/>
    </row>
    <row r="79" spans="1:85" ht="15.6">
      <c r="A79" s="374" t="s">
        <v>637</v>
      </c>
      <c r="B79" s="230" t="s">
        <v>456</v>
      </c>
      <c r="C79" s="230" t="s">
        <v>457</v>
      </c>
      <c r="D79" s="230" t="s">
        <v>458</v>
      </c>
      <c r="E79" s="230" t="s">
        <v>459</v>
      </c>
      <c r="F79" s="230" t="s">
        <v>460</v>
      </c>
      <c r="G79" s="230" t="s">
        <v>461</v>
      </c>
      <c r="H79" s="230" t="s">
        <v>462</v>
      </c>
      <c r="I79" s="230" t="s">
        <v>463</v>
      </c>
      <c r="J79" s="230" t="s">
        <v>464</v>
      </c>
      <c r="K79" s="230" t="s">
        <v>465</v>
      </c>
      <c r="L79" s="230" t="s">
        <v>466</v>
      </c>
      <c r="M79" s="230" t="s">
        <v>467</v>
      </c>
      <c r="N79" s="230" t="s">
        <v>468</v>
      </c>
      <c r="O79" s="230" t="s">
        <v>469</v>
      </c>
      <c r="P79" s="230" t="s">
        <v>470</v>
      </c>
      <c r="Q79" s="230" t="s">
        <v>471</v>
      </c>
      <c r="R79" s="230" t="s">
        <v>472</v>
      </c>
      <c r="S79" s="230" t="s">
        <v>473</v>
      </c>
      <c r="T79" s="230" t="s">
        <v>474</v>
      </c>
      <c r="U79" s="230" t="s">
        <v>475</v>
      </c>
      <c r="V79" s="230" t="s">
        <v>476</v>
      </c>
      <c r="W79" s="230" t="s">
        <v>477</v>
      </c>
      <c r="X79" s="230" t="s">
        <v>478</v>
      </c>
      <c r="Y79" s="230" t="s">
        <v>479</v>
      </c>
      <c r="Z79" s="230" t="s">
        <v>374</v>
      </c>
      <c r="AA79" s="230" t="s">
        <v>375</v>
      </c>
      <c r="AB79" s="230" t="s">
        <v>376</v>
      </c>
      <c r="AC79" s="230" t="s">
        <v>377</v>
      </c>
      <c r="AD79" s="230" t="s">
        <v>378</v>
      </c>
      <c r="AE79" s="230" t="s">
        <v>379</v>
      </c>
      <c r="AF79" s="230" t="s">
        <v>380</v>
      </c>
      <c r="AG79" s="230" t="s">
        <v>381</v>
      </c>
      <c r="AH79" s="230" t="s">
        <v>382</v>
      </c>
      <c r="AI79" s="230" t="s">
        <v>383</v>
      </c>
      <c r="AJ79" s="230" t="s">
        <v>384</v>
      </c>
      <c r="AK79" s="230" t="s">
        <v>385</v>
      </c>
      <c r="AL79" s="230" t="s">
        <v>386</v>
      </c>
      <c r="AM79" s="230" t="s">
        <v>387</v>
      </c>
      <c r="AN79" s="230" t="s">
        <v>388</v>
      </c>
      <c r="AO79" s="230" t="s">
        <v>389</v>
      </c>
      <c r="AP79" s="230" t="s">
        <v>390</v>
      </c>
      <c r="AQ79" s="230" t="s">
        <v>391</v>
      </c>
      <c r="AR79" s="230" t="s">
        <v>392</v>
      </c>
      <c r="AS79" s="230" t="s">
        <v>393</v>
      </c>
      <c r="AT79" s="230" t="s">
        <v>394</v>
      </c>
      <c r="AU79" s="230" t="s">
        <v>395</v>
      </c>
      <c r="AV79" s="230" t="s">
        <v>396</v>
      </c>
      <c r="AW79" s="230" t="s">
        <v>397</v>
      </c>
      <c r="AX79" s="230" t="s">
        <v>398</v>
      </c>
      <c r="AY79" s="230" t="s">
        <v>399</v>
      </c>
      <c r="AZ79" s="231" t="s">
        <v>400</v>
      </c>
      <c r="BA79" s="231" t="s">
        <v>401</v>
      </c>
      <c r="BB79" s="231" t="s">
        <v>402</v>
      </c>
      <c r="BC79" s="231" t="s">
        <v>403</v>
      </c>
      <c r="BD79" s="231" t="s">
        <v>404</v>
      </c>
      <c r="BE79" s="231" t="s">
        <v>405</v>
      </c>
      <c r="BF79" s="231" t="s">
        <v>406</v>
      </c>
      <c r="BG79" s="231" t="s">
        <v>407</v>
      </c>
      <c r="BH79" s="231" t="s">
        <v>408</v>
      </c>
      <c r="BI79" s="231" t="s">
        <v>409</v>
      </c>
      <c r="BJ79" s="231" t="s">
        <v>410</v>
      </c>
      <c r="BK79" s="231" t="s">
        <v>411</v>
      </c>
      <c r="BL79" s="231" t="s">
        <v>412</v>
      </c>
      <c r="BM79" s="231" t="s">
        <v>413</v>
      </c>
      <c r="BN79" s="231" t="s">
        <v>414</v>
      </c>
      <c r="BO79" s="231" t="s">
        <v>415</v>
      </c>
      <c r="BP79" s="231" t="s">
        <v>416</v>
      </c>
      <c r="BQ79" s="231" t="s">
        <v>417</v>
      </c>
      <c r="BR79" s="231" t="s">
        <v>418</v>
      </c>
      <c r="BS79" s="231" t="s">
        <v>480</v>
      </c>
      <c r="BT79" s="231" t="s">
        <v>481</v>
      </c>
      <c r="BU79" s="231" t="s">
        <v>482</v>
      </c>
      <c r="BV79" s="231" t="s">
        <v>483</v>
      </c>
      <c r="BW79" s="231" t="s">
        <v>423</v>
      </c>
      <c r="BX79" s="231" t="s">
        <v>424</v>
      </c>
      <c r="BY79" s="231" t="s">
        <v>425</v>
      </c>
      <c r="BZ79" s="231" t="s">
        <v>426</v>
      </c>
      <c r="CA79" s="316" t="s">
        <v>427</v>
      </c>
      <c r="CB79" s="316" t="s">
        <v>428</v>
      </c>
      <c r="CC79" s="231" t="s">
        <v>429</v>
      </c>
      <c r="CD79" s="13"/>
    </row>
    <row r="80" spans="1:85" ht="15.6">
      <c r="A80" s="280" t="s">
        <v>17</v>
      </c>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388"/>
      <c r="CC80" s="40">
        <v>60912</v>
      </c>
      <c r="CD80" s="13"/>
    </row>
    <row r="81" spans="1:83" ht="15.6">
      <c r="A81" s="280" t="s">
        <v>516</v>
      </c>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388"/>
      <c r="CC81" s="40">
        <v>1427645</v>
      </c>
      <c r="CD81" s="13"/>
    </row>
    <row r="82" spans="1:83" ht="15.6">
      <c r="A82" s="280" t="s">
        <v>634</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388"/>
      <c r="CC82" s="40">
        <v>154230</v>
      </c>
      <c r="CD82" s="13"/>
    </row>
    <row r="83" spans="1:83" ht="15.6">
      <c r="A83" s="280" t="s">
        <v>510</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388"/>
      <c r="CC83" s="40">
        <v>19334</v>
      </c>
      <c r="CD83" s="13"/>
    </row>
    <row r="84" spans="1:83" ht="15.6">
      <c r="A84" s="280" t="s">
        <v>635</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388"/>
      <c r="CC84" s="40">
        <v>474025</v>
      </c>
      <c r="CD84" s="13"/>
      <c r="CE84" s="182"/>
    </row>
    <row r="85" spans="1:83" ht="15.6">
      <c r="A85" s="280" t="s">
        <v>517</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388"/>
      <c r="CC85" s="40">
        <v>1669338</v>
      </c>
      <c r="CD85" s="13"/>
      <c r="CE85" s="182"/>
    </row>
    <row r="86" spans="1:83" ht="15.6">
      <c r="A86" s="280" t="s">
        <v>636</v>
      </c>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388"/>
      <c r="CC86" s="40">
        <v>136729</v>
      </c>
      <c r="CD86" s="13"/>
      <c r="CE86" s="182"/>
    </row>
    <row r="87" spans="1:83" ht="15.6">
      <c r="A87" s="280" t="s">
        <v>19</v>
      </c>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388"/>
      <c r="CC87" s="40">
        <v>1976976</v>
      </c>
      <c r="CD87" s="13"/>
      <c r="CE87" s="182"/>
    </row>
    <row r="88" spans="1:83" ht="15.6">
      <c r="A88" s="76"/>
      <c r="AQ88" s="13"/>
      <c r="AR88" s="13"/>
      <c r="AS88" s="13"/>
      <c r="AT88" s="13"/>
      <c r="AU88" s="13"/>
      <c r="AV88" s="13"/>
      <c r="AW88" s="13"/>
      <c r="AX88" s="13"/>
      <c r="BR88" s="13"/>
      <c r="BS88" s="13"/>
      <c r="BT88" s="13"/>
      <c r="BU88" s="13"/>
      <c r="BV88" s="13"/>
      <c r="BW88" s="13"/>
      <c r="BX88" s="13"/>
      <c r="BY88" s="13"/>
      <c r="CB88" s="258"/>
      <c r="CC88" s="258"/>
      <c r="CD88" s="13"/>
    </row>
    <row r="89" spans="1:83" ht="15.6">
      <c r="A89" s="382" t="s">
        <v>638</v>
      </c>
      <c r="B89" s="230" t="s">
        <v>456</v>
      </c>
      <c r="C89" s="230" t="s">
        <v>457</v>
      </c>
      <c r="D89" s="230" t="s">
        <v>458</v>
      </c>
      <c r="E89" s="230" t="s">
        <v>459</v>
      </c>
      <c r="F89" s="230" t="s">
        <v>460</v>
      </c>
      <c r="G89" s="230" t="s">
        <v>461</v>
      </c>
      <c r="H89" s="230" t="s">
        <v>462</v>
      </c>
      <c r="I89" s="230" t="s">
        <v>463</v>
      </c>
      <c r="J89" s="230" t="s">
        <v>464</v>
      </c>
      <c r="K89" s="230" t="s">
        <v>465</v>
      </c>
      <c r="L89" s="230" t="s">
        <v>466</v>
      </c>
      <c r="M89" s="230" t="s">
        <v>467</v>
      </c>
      <c r="N89" s="230" t="s">
        <v>468</v>
      </c>
      <c r="O89" s="230" t="s">
        <v>469</v>
      </c>
      <c r="P89" s="230" t="s">
        <v>470</v>
      </c>
      <c r="Q89" s="230" t="s">
        <v>471</v>
      </c>
      <c r="R89" s="230" t="s">
        <v>472</v>
      </c>
      <c r="S89" s="230" t="s">
        <v>473</v>
      </c>
      <c r="T89" s="230" t="s">
        <v>474</v>
      </c>
      <c r="U89" s="230" t="s">
        <v>475</v>
      </c>
      <c r="V89" s="230" t="s">
        <v>476</v>
      </c>
      <c r="W89" s="230" t="s">
        <v>477</v>
      </c>
      <c r="X89" s="230" t="s">
        <v>478</v>
      </c>
      <c r="Y89" s="230" t="s">
        <v>479</v>
      </c>
      <c r="Z89" s="230" t="s">
        <v>374</v>
      </c>
      <c r="AA89" s="230" t="s">
        <v>375</v>
      </c>
      <c r="AB89" s="230" t="s">
        <v>376</v>
      </c>
      <c r="AC89" s="230" t="s">
        <v>377</v>
      </c>
      <c r="AD89" s="230" t="s">
        <v>378</v>
      </c>
      <c r="AE89" s="230" t="s">
        <v>379</v>
      </c>
      <c r="AF89" s="230" t="s">
        <v>380</v>
      </c>
      <c r="AG89" s="230" t="s">
        <v>381</v>
      </c>
      <c r="AH89" s="230" t="s">
        <v>382</v>
      </c>
      <c r="AI89" s="230" t="s">
        <v>383</v>
      </c>
      <c r="AJ89" s="230" t="s">
        <v>384</v>
      </c>
      <c r="AK89" s="230" t="s">
        <v>385</v>
      </c>
      <c r="AL89" s="230" t="s">
        <v>386</v>
      </c>
      <c r="AM89" s="230" t="s">
        <v>387</v>
      </c>
      <c r="AN89" s="230" t="s">
        <v>388</v>
      </c>
      <c r="AO89" s="230" t="s">
        <v>389</v>
      </c>
      <c r="AP89" s="230" t="s">
        <v>390</v>
      </c>
      <c r="AQ89" s="230" t="s">
        <v>391</v>
      </c>
      <c r="AR89" s="230" t="s">
        <v>392</v>
      </c>
      <c r="AS89" s="230" t="s">
        <v>393</v>
      </c>
      <c r="AT89" s="230" t="s">
        <v>394</v>
      </c>
      <c r="AU89" s="230" t="s">
        <v>395</v>
      </c>
      <c r="AV89" s="230" t="s">
        <v>396</v>
      </c>
      <c r="AW89" s="230" t="s">
        <v>397</v>
      </c>
      <c r="AX89" s="230" t="s">
        <v>398</v>
      </c>
      <c r="AY89" s="230" t="s">
        <v>399</v>
      </c>
      <c r="AZ89" s="231" t="s">
        <v>400</v>
      </c>
      <c r="BA89" s="231" t="s">
        <v>401</v>
      </c>
      <c r="BB89" s="231" t="s">
        <v>402</v>
      </c>
      <c r="BC89" s="231" t="s">
        <v>403</v>
      </c>
      <c r="BD89" s="231" t="s">
        <v>404</v>
      </c>
      <c r="BE89" s="231" t="s">
        <v>405</v>
      </c>
      <c r="BF89" s="231" t="s">
        <v>406</v>
      </c>
      <c r="BG89" s="231" t="s">
        <v>407</v>
      </c>
      <c r="BH89" s="231" t="s">
        <v>408</v>
      </c>
      <c r="BI89" s="231" t="s">
        <v>409</v>
      </c>
      <c r="BJ89" s="231" t="s">
        <v>410</v>
      </c>
      <c r="BK89" s="231" t="s">
        <v>411</v>
      </c>
      <c r="BL89" s="231" t="s">
        <v>412</v>
      </c>
      <c r="BM89" s="231" t="s">
        <v>413</v>
      </c>
      <c r="BN89" s="231" t="s">
        <v>414</v>
      </c>
      <c r="BO89" s="231" t="s">
        <v>415</v>
      </c>
      <c r="BP89" s="231" t="s">
        <v>416</v>
      </c>
      <c r="BQ89" s="231" t="s">
        <v>417</v>
      </c>
      <c r="BR89" s="231" t="s">
        <v>418</v>
      </c>
      <c r="BS89" s="231" t="s">
        <v>480</v>
      </c>
      <c r="BT89" s="231" t="s">
        <v>481</v>
      </c>
      <c r="BU89" s="231" t="s">
        <v>482</v>
      </c>
      <c r="BV89" s="231" t="s">
        <v>483</v>
      </c>
      <c r="BW89" s="231" t="s">
        <v>423</v>
      </c>
      <c r="BX89" s="231" t="s">
        <v>424</v>
      </c>
      <c r="BY89" s="231" t="s">
        <v>425</v>
      </c>
      <c r="BZ89" s="231" t="s">
        <v>426</v>
      </c>
      <c r="CA89" s="316" t="s">
        <v>427</v>
      </c>
      <c r="CB89" s="316" t="s">
        <v>428</v>
      </c>
      <c r="CC89" s="231" t="s">
        <v>429</v>
      </c>
      <c r="CD89" s="13"/>
    </row>
    <row r="90" spans="1:83" ht="15.6">
      <c r="A90" s="280" t="s">
        <v>17</v>
      </c>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388"/>
      <c r="CC90" s="40"/>
      <c r="CD90" s="13"/>
    </row>
    <row r="91" spans="1:83" ht="15.6">
      <c r="A91" s="280" t="s">
        <v>516</v>
      </c>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388"/>
      <c r="CC91" s="40">
        <v>117705</v>
      </c>
      <c r="CD91" s="13"/>
    </row>
    <row r="92" spans="1:83" ht="15.6">
      <c r="A92" s="280" t="s">
        <v>634</v>
      </c>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388"/>
      <c r="CC92" s="40"/>
      <c r="CD92" s="13"/>
    </row>
    <row r="93" spans="1:83" ht="15.6">
      <c r="A93" s="280" t="s">
        <v>510</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388"/>
      <c r="CC93" s="40"/>
      <c r="CD93" s="13"/>
    </row>
    <row r="94" spans="1:83" ht="15.6">
      <c r="A94" s="280" t="s">
        <v>635</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388"/>
      <c r="CC94" s="40"/>
      <c r="CD94" s="13"/>
    </row>
    <row r="95" spans="1:83" ht="15.6">
      <c r="A95" s="280" t="s">
        <v>517</v>
      </c>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388"/>
      <c r="CC95" s="40">
        <v>383795</v>
      </c>
      <c r="CD95" s="13"/>
      <c r="CE95" s="182"/>
    </row>
    <row r="96" spans="1:83" ht="15.6">
      <c r="A96" s="280" t="s">
        <v>636</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388"/>
      <c r="CC96" s="40">
        <v>824</v>
      </c>
      <c r="CD96" s="13"/>
      <c r="CE96" s="182"/>
    </row>
    <row r="97" spans="1:83" ht="15.6">
      <c r="A97" s="280" t="s">
        <v>19</v>
      </c>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388"/>
      <c r="CC97" s="40">
        <v>556399</v>
      </c>
      <c r="CD97" s="13"/>
      <c r="CE97" s="182"/>
    </row>
    <row r="98" spans="1:83" ht="15.6">
      <c r="A98" s="76"/>
      <c r="AQ98" s="13"/>
      <c r="AR98" s="13"/>
      <c r="AS98" s="13"/>
      <c r="AT98" s="13"/>
      <c r="AU98" s="13"/>
      <c r="AV98" s="13"/>
      <c r="AW98" s="13"/>
      <c r="AX98" s="13"/>
      <c r="BR98" s="13"/>
      <c r="BS98" s="13"/>
      <c r="BT98" s="13"/>
      <c r="BU98" s="13"/>
      <c r="BV98" s="13"/>
      <c r="BW98" s="13"/>
      <c r="BX98" s="13"/>
      <c r="BY98" s="13"/>
      <c r="CB98" s="258"/>
      <c r="CC98" s="258"/>
      <c r="CD98" s="13"/>
    </row>
    <row r="99" spans="1:83" ht="15.6">
      <c r="A99" s="376" t="s">
        <v>639</v>
      </c>
      <c r="B99" s="230" t="s">
        <v>456</v>
      </c>
      <c r="C99" s="230" t="s">
        <v>457</v>
      </c>
      <c r="D99" s="230" t="s">
        <v>458</v>
      </c>
      <c r="E99" s="230" t="s">
        <v>459</v>
      </c>
      <c r="F99" s="230" t="s">
        <v>460</v>
      </c>
      <c r="G99" s="230" t="s">
        <v>461</v>
      </c>
      <c r="H99" s="230" t="s">
        <v>462</v>
      </c>
      <c r="I99" s="230" t="s">
        <v>463</v>
      </c>
      <c r="J99" s="230" t="s">
        <v>464</v>
      </c>
      <c r="K99" s="230" t="s">
        <v>465</v>
      </c>
      <c r="L99" s="230" t="s">
        <v>466</v>
      </c>
      <c r="M99" s="230" t="s">
        <v>467</v>
      </c>
      <c r="N99" s="230" t="s">
        <v>468</v>
      </c>
      <c r="O99" s="230" t="s">
        <v>469</v>
      </c>
      <c r="P99" s="230" t="s">
        <v>470</v>
      </c>
      <c r="Q99" s="230" t="s">
        <v>471</v>
      </c>
      <c r="R99" s="230" t="s">
        <v>472</v>
      </c>
      <c r="S99" s="230" t="s">
        <v>473</v>
      </c>
      <c r="T99" s="230" t="s">
        <v>474</v>
      </c>
      <c r="U99" s="230" t="s">
        <v>475</v>
      </c>
      <c r="V99" s="230" t="s">
        <v>476</v>
      </c>
      <c r="W99" s="230" t="s">
        <v>477</v>
      </c>
      <c r="X99" s="230" t="s">
        <v>478</v>
      </c>
      <c r="Y99" s="230" t="s">
        <v>479</v>
      </c>
      <c r="Z99" s="230" t="s">
        <v>374</v>
      </c>
      <c r="AA99" s="230" t="s">
        <v>375</v>
      </c>
      <c r="AB99" s="230" t="s">
        <v>376</v>
      </c>
      <c r="AC99" s="230" t="s">
        <v>377</v>
      </c>
      <c r="AD99" s="230" t="s">
        <v>378</v>
      </c>
      <c r="AE99" s="230" t="s">
        <v>379</v>
      </c>
      <c r="AF99" s="230" t="s">
        <v>380</v>
      </c>
      <c r="AG99" s="230" t="s">
        <v>381</v>
      </c>
      <c r="AH99" s="230" t="s">
        <v>382</v>
      </c>
      <c r="AI99" s="230" t="s">
        <v>383</v>
      </c>
      <c r="AJ99" s="230" t="s">
        <v>384</v>
      </c>
      <c r="AK99" s="230" t="s">
        <v>385</v>
      </c>
      <c r="AL99" s="230" t="s">
        <v>386</v>
      </c>
      <c r="AM99" s="230" t="s">
        <v>387</v>
      </c>
      <c r="AN99" s="230" t="s">
        <v>388</v>
      </c>
      <c r="AO99" s="230" t="s">
        <v>389</v>
      </c>
      <c r="AP99" s="230" t="s">
        <v>390</v>
      </c>
      <c r="AQ99" s="230" t="s">
        <v>391</v>
      </c>
      <c r="AR99" s="230" t="s">
        <v>392</v>
      </c>
      <c r="AS99" s="230" t="s">
        <v>393</v>
      </c>
      <c r="AT99" s="230" t="s">
        <v>394</v>
      </c>
      <c r="AU99" s="230" t="s">
        <v>395</v>
      </c>
      <c r="AV99" s="230" t="s">
        <v>396</v>
      </c>
      <c r="AW99" s="230" t="s">
        <v>397</v>
      </c>
      <c r="AX99" s="230" t="s">
        <v>398</v>
      </c>
      <c r="AY99" s="230" t="s">
        <v>399</v>
      </c>
      <c r="AZ99" s="231" t="s">
        <v>400</v>
      </c>
      <c r="BA99" s="231" t="s">
        <v>401</v>
      </c>
      <c r="BB99" s="231" t="s">
        <v>402</v>
      </c>
      <c r="BC99" s="231" t="s">
        <v>403</v>
      </c>
      <c r="BD99" s="231" t="s">
        <v>404</v>
      </c>
      <c r="BE99" s="231" t="s">
        <v>405</v>
      </c>
      <c r="BF99" s="231" t="s">
        <v>406</v>
      </c>
      <c r="BG99" s="231" t="s">
        <v>407</v>
      </c>
      <c r="BH99" s="231" t="s">
        <v>408</v>
      </c>
      <c r="BI99" s="231" t="s">
        <v>409</v>
      </c>
      <c r="BJ99" s="231" t="s">
        <v>410</v>
      </c>
      <c r="BK99" s="231" t="s">
        <v>411</v>
      </c>
      <c r="BL99" s="231" t="s">
        <v>412</v>
      </c>
      <c r="BM99" s="231" t="s">
        <v>413</v>
      </c>
      <c r="BN99" s="231" t="s">
        <v>414</v>
      </c>
      <c r="BO99" s="231" t="s">
        <v>415</v>
      </c>
      <c r="BP99" s="231" t="s">
        <v>416</v>
      </c>
      <c r="BQ99" s="231" t="s">
        <v>417</v>
      </c>
      <c r="BR99" s="231" t="s">
        <v>418</v>
      </c>
      <c r="BS99" s="231" t="s">
        <v>480</v>
      </c>
      <c r="BT99" s="231" t="s">
        <v>481</v>
      </c>
      <c r="BU99" s="231" t="s">
        <v>482</v>
      </c>
      <c r="BV99" s="231" t="s">
        <v>483</v>
      </c>
      <c r="BW99" s="231" t="s">
        <v>423</v>
      </c>
      <c r="BX99" s="231" t="s">
        <v>424</v>
      </c>
      <c r="BY99" s="231" t="s">
        <v>425</v>
      </c>
      <c r="BZ99" s="231" t="s">
        <v>426</v>
      </c>
      <c r="CA99" s="316" t="s">
        <v>427</v>
      </c>
      <c r="CB99" s="316" t="s">
        <v>428</v>
      </c>
      <c r="CC99" s="231" t="s">
        <v>429</v>
      </c>
      <c r="CD99" s="13"/>
    </row>
    <row r="100" spans="1:83" ht="15.6">
      <c r="A100" s="280" t="s">
        <v>17</v>
      </c>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388"/>
      <c r="CC100" s="40"/>
      <c r="CD100" s="13"/>
    </row>
    <row r="101" spans="1:83" ht="15.6">
      <c r="A101" s="280" t="s">
        <v>516</v>
      </c>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388"/>
      <c r="CC101" s="40">
        <v>12362</v>
      </c>
      <c r="CD101" s="13"/>
    </row>
    <row r="102" spans="1:83" ht="15.6">
      <c r="A102" s="280" t="s">
        <v>634</v>
      </c>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388"/>
      <c r="CC102" s="40"/>
      <c r="CD102" s="13"/>
    </row>
    <row r="103" spans="1:83" ht="15.6">
      <c r="A103" s="280" t="s">
        <v>510</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388"/>
      <c r="CC103" s="40"/>
      <c r="CD103" s="13"/>
    </row>
    <row r="104" spans="1:83" ht="15.6">
      <c r="A104" s="280" t="s">
        <v>635</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388"/>
      <c r="CC104" s="40"/>
      <c r="CD104" s="13"/>
    </row>
    <row r="105" spans="1:83" ht="15.6">
      <c r="A105" s="280" t="s">
        <v>517</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388"/>
      <c r="CC105" s="40">
        <v>3153936</v>
      </c>
      <c r="CD105" s="13"/>
    </row>
    <row r="106" spans="1:83" ht="15.6">
      <c r="A106" s="280" t="s">
        <v>636</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388"/>
      <c r="CC106" s="40"/>
      <c r="CD106" s="13"/>
    </row>
    <row r="107" spans="1:83" ht="15.6">
      <c r="A107" s="280" t="s">
        <v>19</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388"/>
      <c r="CC107" s="40">
        <v>818415</v>
      </c>
      <c r="CD107" s="13"/>
    </row>
    <row r="108" spans="1:83" ht="15.6">
      <c r="A108" s="76"/>
      <c r="AQ108" s="13"/>
      <c r="AR108" s="13"/>
      <c r="AS108" s="13"/>
      <c r="AT108" s="13"/>
      <c r="AU108" s="13"/>
      <c r="AV108" s="13"/>
      <c r="AW108" s="13"/>
      <c r="AX108" s="13"/>
      <c r="BR108" s="13"/>
      <c r="BS108" s="13"/>
      <c r="BT108" s="13"/>
      <c r="BU108" s="13"/>
      <c r="BV108" s="13"/>
      <c r="BW108" s="13"/>
      <c r="BX108" s="13"/>
      <c r="BY108" s="13"/>
      <c r="CB108" s="258"/>
      <c r="CC108" s="258"/>
      <c r="CD108" s="13"/>
    </row>
    <row r="109" spans="1:83" ht="15.6">
      <c r="A109" s="229" t="s">
        <v>640</v>
      </c>
      <c r="B109" s="230" t="s">
        <v>456</v>
      </c>
      <c r="C109" s="230" t="s">
        <v>457</v>
      </c>
      <c r="D109" s="230" t="s">
        <v>458</v>
      </c>
      <c r="E109" s="230" t="s">
        <v>459</v>
      </c>
      <c r="F109" s="230" t="s">
        <v>460</v>
      </c>
      <c r="G109" s="230" t="s">
        <v>461</v>
      </c>
      <c r="H109" s="230" t="s">
        <v>462</v>
      </c>
      <c r="I109" s="230" t="s">
        <v>463</v>
      </c>
      <c r="J109" s="230" t="s">
        <v>464</v>
      </c>
      <c r="K109" s="230" t="s">
        <v>465</v>
      </c>
      <c r="L109" s="230" t="s">
        <v>466</v>
      </c>
      <c r="M109" s="230" t="s">
        <v>467</v>
      </c>
      <c r="N109" s="230" t="s">
        <v>468</v>
      </c>
      <c r="O109" s="230" t="s">
        <v>469</v>
      </c>
      <c r="P109" s="230" t="s">
        <v>470</v>
      </c>
      <c r="Q109" s="230" t="s">
        <v>471</v>
      </c>
      <c r="R109" s="230" t="s">
        <v>472</v>
      </c>
      <c r="S109" s="230" t="s">
        <v>473</v>
      </c>
      <c r="T109" s="230" t="s">
        <v>474</v>
      </c>
      <c r="U109" s="230" t="s">
        <v>475</v>
      </c>
      <c r="V109" s="230" t="s">
        <v>476</v>
      </c>
      <c r="W109" s="230" t="s">
        <v>477</v>
      </c>
      <c r="X109" s="230" t="s">
        <v>478</v>
      </c>
      <c r="Y109" s="230" t="s">
        <v>479</v>
      </c>
      <c r="Z109" s="230" t="s">
        <v>374</v>
      </c>
      <c r="AA109" s="230" t="s">
        <v>375</v>
      </c>
      <c r="AB109" s="230" t="s">
        <v>376</v>
      </c>
      <c r="AC109" s="230" t="s">
        <v>377</v>
      </c>
      <c r="AD109" s="230" t="s">
        <v>378</v>
      </c>
      <c r="AE109" s="230" t="s">
        <v>379</v>
      </c>
      <c r="AF109" s="230" t="s">
        <v>380</v>
      </c>
      <c r="AG109" s="230" t="s">
        <v>381</v>
      </c>
      <c r="AH109" s="230" t="s">
        <v>382</v>
      </c>
      <c r="AI109" s="230" t="s">
        <v>383</v>
      </c>
      <c r="AJ109" s="230" t="s">
        <v>384</v>
      </c>
      <c r="AK109" s="230" t="s">
        <v>385</v>
      </c>
      <c r="AL109" s="230" t="s">
        <v>386</v>
      </c>
      <c r="AM109" s="230" t="s">
        <v>387</v>
      </c>
      <c r="AN109" s="230" t="s">
        <v>388</v>
      </c>
      <c r="AO109" s="230" t="s">
        <v>389</v>
      </c>
      <c r="AP109" s="230" t="s">
        <v>390</v>
      </c>
      <c r="AQ109" s="230" t="s">
        <v>391</v>
      </c>
      <c r="AR109" s="230" t="s">
        <v>392</v>
      </c>
      <c r="AS109" s="230" t="s">
        <v>393</v>
      </c>
      <c r="AT109" s="230" t="s">
        <v>394</v>
      </c>
      <c r="AU109" s="230" t="s">
        <v>395</v>
      </c>
      <c r="AV109" s="230" t="s">
        <v>396</v>
      </c>
      <c r="AW109" s="230" t="s">
        <v>397</v>
      </c>
      <c r="AX109" s="230" t="s">
        <v>398</v>
      </c>
      <c r="AY109" s="230" t="s">
        <v>399</v>
      </c>
      <c r="AZ109" s="231" t="s">
        <v>400</v>
      </c>
      <c r="BA109" s="231" t="s">
        <v>401</v>
      </c>
      <c r="BB109" s="231" t="s">
        <v>402</v>
      </c>
      <c r="BC109" s="231" t="s">
        <v>403</v>
      </c>
      <c r="BD109" s="231" t="s">
        <v>404</v>
      </c>
      <c r="BE109" s="231" t="s">
        <v>405</v>
      </c>
      <c r="BF109" s="231" t="s">
        <v>406</v>
      </c>
      <c r="BG109" s="231" t="s">
        <v>407</v>
      </c>
      <c r="BH109" s="231" t="s">
        <v>408</v>
      </c>
      <c r="BI109" s="231" t="s">
        <v>409</v>
      </c>
      <c r="BJ109" s="231" t="s">
        <v>410</v>
      </c>
      <c r="BK109" s="231" t="s">
        <v>411</v>
      </c>
      <c r="BL109" s="231" t="s">
        <v>412</v>
      </c>
      <c r="BM109" s="231" t="s">
        <v>413</v>
      </c>
      <c r="BN109" s="231" t="s">
        <v>414</v>
      </c>
      <c r="BO109" s="231" t="s">
        <v>415</v>
      </c>
      <c r="BP109" s="231" t="s">
        <v>416</v>
      </c>
      <c r="BQ109" s="231" t="s">
        <v>417</v>
      </c>
      <c r="BR109" s="231" t="s">
        <v>418</v>
      </c>
      <c r="BS109" s="231" t="s">
        <v>480</v>
      </c>
      <c r="BT109" s="231" t="s">
        <v>481</v>
      </c>
      <c r="BU109" s="231" t="s">
        <v>482</v>
      </c>
      <c r="BV109" s="231" t="s">
        <v>483</v>
      </c>
      <c r="BW109" s="231" t="s">
        <v>423</v>
      </c>
      <c r="BX109" s="231" t="s">
        <v>424</v>
      </c>
      <c r="BY109" s="231" t="s">
        <v>425</v>
      </c>
      <c r="BZ109" s="231" t="s">
        <v>426</v>
      </c>
      <c r="CA109" s="316" t="s">
        <v>427</v>
      </c>
      <c r="CB109" s="316" t="s">
        <v>428</v>
      </c>
      <c r="CC109" s="231" t="s">
        <v>429</v>
      </c>
      <c r="CD109" s="13"/>
    </row>
    <row r="110" spans="1:83" ht="15.6">
      <c r="A110" s="280" t="s">
        <v>17</v>
      </c>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388"/>
      <c r="CC110" s="40"/>
      <c r="CD110" s="13"/>
    </row>
    <row r="111" spans="1:83" ht="15.6">
      <c r="A111" s="280" t="s">
        <v>516</v>
      </c>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388"/>
      <c r="CC111" s="40">
        <v>67479</v>
      </c>
      <c r="CD111" s="13"/>
    </row>
    <row r="112" spans="1:83" ht="15.6">
      <c r="A112" s="280" t="s">
        <v>634</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388"/>
      <c r="CC112" s="40">
        <v>12297</v>
      </c>
      <c r="CD112" s="13"/>
    </row>
    <row r="113" spans="1:82" ht="15.6">
      <c r="A113" s="280" t="s">
        <v>510</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388"/>
      <c r="CC113" s="40"/>
      <c r="CD113" s="13"/>
    </row>
    <row r="114" spans="1:82" ht="15.6">
      <c r="A114" s="280" t="s">
        <v>635</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388"/>
      <c r="CC114" s="40">
        <v>47</v>
      </c>
      <c r="CD114" s="13"/>
    </row>
    <row r="115" spans="1:82" ht="15.6">
      <c r="A115" s="280" t="s">
        <v>517</v>
      </c>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388"/>
      <c r="CC115" s="40">
        <v>154575</v>
      </c>
      <c r="CD115" s="13"/>
    </row>
    <row r="116" spans="1:82" ht="15.6">
      <c r="A116" s="280" t="s">
        <v>636</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388"/>
      <c r="CC116" s="40"/>
      <c r="CD116" s="13"/>
    </row>
    <row r="117" spans="1:82" ht="15.6">
      <c r="A117" s="280" t="s">
        <v>19</v>
      </c>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388"/>
      <c r="CC117" s="40">
        <v>156864</v>
      </c>
      <c r="CD117" s="13"/>
    </row>
    <row r="118" spans="1:82" ht="15.6">
      <c r="A118" s="76"/>
      <c r="AQ118" s="13"/>
      <c r="AR118" s="13"/>
      <c r="AS118" s="13"/>
      <c r="AT118" s="13"/>
      <c r="AU118" s="13"/>
      <c r="AV118" s="13"/>
      <c r="AW118" s="13"/>
      <c r="AX118" s="13"/>
      <c r="BR118" s="13"/>
      <c r="BS118" s="13"/>
      <c r="BT118" s="13"/>
      <c r="BU118" s="13"/>
      <c r="BV118" s="13"/>
      <c r="BW118" s="13"/>
      <c r="BX118" s="13"/>
      <c r="BY118" s="13"/>
      <c r="CB118" s="258"/>
      <c r="CC118" s="258"/>
      <c r="CD118" s="13"/>
    </row>
    <row r="119" spans="1:82" ht="15.6">
      <c r="A119" s="374" t="s">
        <v>641</v>
      </c>
      <c r="B119" s="230" t="s">
        <v>456</v>
      </c>
      <c r="C119" s="230" t="s">
        <v>457</v>
      </c>
      <c r="D119" s="230" t="s">
        <v>458</v>
      </c>
      <c r="E119" s="230" t="s">
        <v>459</v>
      </c>
      <c r="F119" s="230" t="s">
        <v>460</v>
      </c>
      <c r="G119" s="230" t="s">
        <v>461</v>
      </c>
      <c r="H119" s="230" t="s">
        <v>462</v>
      </c>
      <c r="I119" s="230" t="s">
        <v>463</v>
      </c>
      <c r="J119" s="230" t="s">
        <v>464</v>
      </c>
      <c r="K119" s="230" t="s">
        <v>465</v>
      </c>
      <c r="L119" s="230" t="s">
        <v>466</v>
      </c>
      <c r="M119" s="230" t="s">
        <v>467</v>
      </c>
      <c r="N119" s="230" t="s">
        <v>468</v>
      </c>
      <c r="O119" s="230" t="s">
        <v>469</v>
      </c>
      <c r="P119" s="230" t="s">
        <v>470</v>
      </c>
      <c r="Q119" s="230" t="s">
        <v>471</v>
      </c>
      <c r="R119" s="230" t="s">
        <v>472</v>
      </c>
      <c r="S119" s="230" t="s">
        <v>473</v>
      </c>
      <c r="T119" s="230" t="s">
        <v>474</v>
      </c>
      <c r="U119" s="230" t="s">
        <v>475</v>
      </c>
      <c r="V119" s="230" t="s">
        <v>476</v>
      </c>
      <c r="W119" s="230" t="s">
        <v>477</v>
      </c>
      <c r="X119" s="230" t="s">
        <v>478</v>
      </c>
      <c r="Y119" s="230" t="s">
        <v>479</v>
      </c>
      <c r="Z119" s="230" t="s">
        <v>374</v>
      </c>
      <c r="AA119" s="230" t="s">
        <v>375</v>
      </c>
      <c r="AB119" s="230" t="s">
        <v>376</v>
      </c>
      <c r="AC119" s="230" t="s">
        <v>377</v>
      </c>
      <c r="AD119" s="230" t="s">
        <v>378</v>
      </c>
      <c r="AE119" s="230" t="s">
        <v>379</v>
      </c>
      <c r="AF119" s="230" t="s">
        <v>380</v>
      </c>
      <c r="AG119" s="230" t="s">
        <v>381</v>
      </c>
      <c r="AH119" s="230" t="s">
        <v>382</v>
      </c>
      <c r="AI119" s="230" t="s">
        <v>383</v>
      </c>
      <c r="AJ119" s="230" t="s">
        <v>384</v>
      </c>
      <c r="AK119" s="230" t="s">
        <v>385</v>
      </c>
      <c r="AL119" s="230" t="s">
        <v>386</v>
      </c>
      <c r="AM119" s="230" t="s">
        <v>387</v>
      </c>
      <c r="AN119" s="230" t="s">
        <v>388</v>
      </c>
      <c r="AO119" s="230" t="s">
        <v>389</v>
      </c>
      <c r="AP119" s="230" t="s">
        <v>390</v>
      </c>
      <c r="AQ119" s="230" t="s">
        <v>391</v>
      </c>
      <c r="AR119" s="230" t="s">
        <v>392</v>
      </c>
      <c r="AS119" s="230" t="s">
        <v>393</v>
      </c>
      <c r="AT119" s="230" t="s">
        <v>394</v>
      </c>
      <c r="AU119" s="230" t="s">
        <v>395</v>
      </c>
      <c r="AV119" s="230" t="s">
        <v>396</v>
      </c>
      <c r="AW119" s="230" t="s">
        <v>397</v>
      </c>
      <c r="AX119" s="230" t="s">
        <v>398</v>
      </c>
      <c r="AY119" s="230" t="s">
        <v>399</v>
      </c>
      <c r="AZ119" s="231" t="s">
        <v>400</v>
      </c>
      <c r="BA119" s="231" t="s">
        <v>401</v>
      </c>
      <c r="BB119" s="231" t="s">
        <v>402</v>
      </c>
      <c r="BC119" s="231" t="s">
        <v>403</v>
      </c>
      <c r="BD119" s="231" t="s">
        <v>404</v>
      </c>
      <c r="BE119" s="231" t="s">
        <v>405</v>
      </c>
      <c r="BF119" s="231" t="s">
        <v>406</v>
      </c>
      <c r="BG119" s="231" t="s">
        <v>407</v>
      </c>
      <c r="BH119" s="231" t="s">
        <v>408</v>
      </c>
      <c r="BI119" s="231" t="s">
        <v>409</v>
      </c>
      <c r="BJ119" s="231" t="s">
        <v>410</v>
      </c>
      <c r="BK119" s="231" t="s">
        <v>411</v>
      </c>
      <c r="BL119" s="231" t="s">
        <v>412</v>
      </c>
      <c r="BM119" s="231" t="s">
        <v>413</v>
      </c>
      <c r="BN119" s="231" t="s">
        <v>414</v>
      </c>
      <c r="BO119" s="231" t="s">
        <v>415</v>
      </c>
      <c r="BP119" s="231" t="s">
        <v>416</v>
      </c>
      <c r="BQ119" s="231" t="s">
        <v>417</v>
      </c>
      <c r="BR119" s="231" t="s">
        <v>418</v>
      </c>
      <c r="BS119" s="231" t="s">
        <v>480</v>
      </c>
      <c r="BT119" s="231" t="s">
        <v>481</v>
      </c>
      <c r="BU119" s="231" t="s">
        <v>482</v>
      </c>
      <c r="BV119" s="231" t="s">
        <v>483</v>
      </c>
      <c r="BW119" s="231" t="s">
        <v>423</v>
      </c>
      <c r="BX119" s="231" t="s">
        <v>424</v>
      </c>
      <c r="BY119" s="231" t="s">
        <v>425</v>
      </c>
      <c r="BZ119" s="231" t="s">
        <v>426</v>
      </c>
      <c r="CA119" s="316" t="s">
        <v>427</v>
      </c>
      <c r="CB119" s="316" t="s">
        <v>428</v>
      </c>
      <c r="CC119" s="231" t="s">
        <v>429</v>
      </c>
      <c r="CD119" s="13"/>
    </row>
    <row r="120" spans="1:82" ht="15.6">
      <c r="A120" s="280" t="s">
        <v>642</v>
      </c>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40"/>
      <c r="CC120" s="389">
        <v>60912</v>
      </c>
      <c r="CD120" s="13"/>
    </row>
    <row r="121" spans="1:82" ht="15.6">
      <c r="A121" s="280" t="s">
        <v>643</v>
      </c>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40"/>
      <c r="CC121" s="40">
        <v>306074</v>
      </c>
      <c r="CD121" s="182"/>
    </row>
    <row r="122" spans="1:82" ht="15.6">
      <c r="A122" s="280" t="s">
        <v>644</v>
      </c>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40"/>
      <c r="CC122" s="40">
        <v>166527</v>
      </c>
      <c r="CD122" s="182"/>
    </row>
    <row r="123" spans="1:82" ht="15.6">
      <c r="A123" s="280" t="s">
        <v>645</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40"/>
      <c r="CC123" s="40"/>
      <c r="CD123" s="182"/>
    </row>
    <row r="124" spans="1:82" ht="15.6">
      <c r="A124" s="280" t="s">
        <v>646</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40"/>
      <c r="CC124" s="40">
        <v>351694</v>
      </c>
      <c r="CD124" s="182"/>
    </row>
    <row r="125" spans="1:82" ht="15.6">
      <c r="A125" s="280" t="s">
        <v>647</v>
      </c>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40"/>
      <c r="CC125" s="40">
        <v>843775</v>
      </c>
      <c r="CD125" s="182"/>
    </row>
    <row r="126" spans="1:82" ht="15.6">
      <c r="A126" s="280" t="s">
        <v>648</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40"/>
      <c r="CC126" s="40"/>
      <c r="CD126" s="182"/>
    </row>
    <row r="127" spans="1:82" ht="15.6">
      <c r="A127" s="280" t="s">
        <v>649</v>
      </c>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40"/>
      <c r="CC127" s="40">
        <v>710905</v>
      </c>
      <c r="CD127" s="182"/>
    </row>
    <row r="128" spans="1:82" ht="15.6">
      <c r="A128" s="280" t="s">
        <v>650</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40"/>
      <c r="CC128" s="40"/>
      <c r="CD128" s="182"/>
    </row>
    <row r="129" spans="1:85" ht="15.6">
      <c r="A129" s="280" t="s">
        <v>651</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40"/>
      <c r="CC129" s="40">
        <v>1201412</v>
      </c>
      <c r="CD129" s="182"/>
    </row>
    <row r="130" spans="1:85" ht="15.6">
      <c r="A130" s="280" t="s">
        <v>652</v>
      </c>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40"/>
      <c r="CC130" s="40"/>
      <c r="CD130" s="182"/>
    </row>
    <row r="131" spans="1:85" ht="15.6">
      <c r="A131" s="280" t="s">
        <v>653</v>
      </c>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40"/>
      <c r="CC131" s="40">
        <v>19334</v>
      </c>
      <c r="CD131" s="182"/>
    </row>
    <row r="132" spans="1:85" ht="15.6">
      <c r="A132" s="280" t="s">
        <v>654</v>
      </c>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40"/>
      <c r="CC132" s="40">
        <v>122378</v>
      </c>
      <c r="CD132" s="182"/>
    </row>
    <row r="133" spans="1:85" ht="15.6">
      <c r="A133" s="280" t="s">
        <v>655</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40"/>
      <c r="CC133" s="40">
        <v>4134074</v>
      </c>
      <c r="CD133" s="182"/>
    </row>
    <row r="134" spans="1:85" ht="15.6">
      <c r="A134" s="280" t="s">
        <v>656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40"/>
      <c r="CC134" s="40">
        <v>136729</v>
      </c>
      <c r="CD134" s="182"/>
    </row>
    <row r="135" spans="1:85" ht="15.6">
      <c r="A135" s="280" t="s">
        <v>657</v>
      </c>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40"/>
      <c r="CC135" s="40">
        <v>2241350</v>
      </c>
      <c r="CD135" s="182"/>
    </row>
    <row r="136" spans="1:85" ht="15.6">
      <c r="A136" s="76"/>
      <c r="AQ136" s="13"/>
      <c r="AR136" s="13"/>
      <c r="AS136" s="13"/>
      <c r="AT136" s="13"/>
      <c r="AU136" s="13"/>
      <c r="AV136" s="13"/>
      <c r="AW136" s="13"/>
      <c r="AX136" s="13"/>
      <c r="BR136" s="13"/>
      <c r="BS136" s="13"/>
      <c r="BT136" s="13"/>
      <c r="BU136" s="13"/>
      <c r="BV136" s="13"/>
      <c r="BW136" s="13"/>
      <c r="BX136" s="13"/>
      <c r="BY136" s="13"/>
    </row>
    <row r="137" spans="1:85" ht="15.6">
      <c r="AQ137" s="13"/>
      <c r="AR137" s="13"/>
      <c r="AS137" s="13"/>
      <c r="AT137" s="13"/>
      <c r="AU137" s="13"/>
      <c r="AV137" s="13"/>
      <c r="AW137" s="13"/>
      <c r="AX137" s="13"/>
    </row>
    <row r="138" spans="1:85" s="238" customFormat="1" ht="21">
      <c r="A138" s="234" t="s">
        <v>574</v>
      </c>
      <c r="B138" s="235"/>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6"/>
      <c r="AZ138" s="236"/>
      <c r="BA138" s="236"/>
      <c r="BB138" s="236"/>
      <c r="BC138" s="236"/>
      <c r="BD138" s="236"/>
      <c r="BE138" s="236"/>
      <c r="BF138" s="236"/>
      <c r="BG138" s="236"/>
      <c r="BH138" s="236"/>
      <c r="BI138" s="236"/>
      <c r="BJ138" s="236"/>
      <c r="BK138" s="236"/>
      <c r="BL138" s="236"/>
      <c r="BM138" s="236"/>
      <c r="BN138" s="236"/>
      <c r="BO138" s="236"/>
      <c r="BP138" s="236"/>
      <c r="BQ138" s="236"/>
      <c r="BR138" s="236"/>
      <c r="BS138" s="236"/>
      <c r="BT138" s="236"/>
      <c r="BU138" s="236"/>
      <c r="BV138" s="236"/>
      <c r="BW138" s="236"/>
      <c r="BX138" s="242"/>
      <c r="BY138" s="237"/>
      <c r="BZ138" s="237"/>
      <c r="CA138" s="237"/>
      <c r="CB138" s="237"/>
      <c r="CC138" s="237"/>
      <c r="CD138" s="1"/>
      <c r="CE138" s="1"/>
      <c r="CF138" s="1"/>
      <c r="CG138" s="1"/>
    </row>
    <row r="139" spans="1:85" ht="15.6">
      <c r="A139" s="229" t="s">
        <v>324</v>
      </c>
      <c r="B139" s="230" t="s">
        <v>456</v>
      </c>
      <c r="C139" s="230" t="s">
        <v>457</v>
      </c>
      <c r="D139" s="230" t="s">
        <v>458</v>
      </c>
      <c r="E139" s="230" t="s">
        <v>459</v>
      </c>
      <c r="F139" s="230" t="s">
        <v>460</v>
      </c>
      <c r="G139" s="230" t="s">
        <v>461</v>
      </c>
      <c r="H139" s="230" t="s">
        <v>462</v>
      </c>
      <c r="I139" s="230" t="s">
        <v>463</v>
      </c>
      <c r="J139" s="230" t="s">
        <v>464</v>
      </c>
      <c r="K139" s="230" t="s">
        <v>465</v>
      </c>
      <c r="L139" s="230" t="s">
        <v>466</v>
      </c>
      <c r="M139" s="230" t="s">
        <v>467</v>
      </c>
      <c r="N139" s="230" t="s">
        <v>468</v>
      </c>
      <c r="O139" s="230" t="s">
        <v>469</v>
      </c>
      <c r="P139" s="230" t="s">
        <v>470</v>
      </c>
      <c r="Q139" s="230" t="s">
        <v>471</v>
      </c>
      <c r="R139" s="230" t="s">
        <v>472</v>
      </c>
      <c r="S139" s="230" t="s">
        <v>473</v>
      </c>
      <c r="T139" s="230" t="s">
        <v>474</v>
      </c>
      <c r="U139" s="230" t="s">
        <v>475</v>
      </c>
      <c r="V139" s="230" t="s">
        <v>476</v>
      </c>
      <c r="W139" s="230" t="s">
        <v>477</v>
      </c>
      <c r="X139" s="230" t="s">
        <v>478</v>
      </c>
      <c r="Y139" s="230" t="s">
        <v>479</v>
      </c>
      <c r="Z139" s="230" t="s">
        <v>374</v>
      </c>
      <c r="AA139" s="230" t="s">
        <v>375</v>
      </c>
      <c r="AB139" s="230" t="s">
        <v>376</v>
      </c>
      <c r="AC139" s="230" t="s">
        <v>377</v>
      </c>
      <c r="AD139" s="230" t="s">
        <v>378</v>
      </c>
      <c r="AE139" s="230" t="s">
        <v>379</v>
      </c>
      <c r="AF139" s="230" t="s">
        <v>380</v>
      </c>
      <c r="AG139" s="230" t="s">
        <v>381</v>
      </c>
      <c r="AH139" s="230" t="s">
        <v>382</v>
      </c>
      <c r="AI139" s="230" t="s">
        <v>383</v>
      </c>
      <c r="AJ139" s="230" t="s">
        <v>384</v>
      </c>
      <c r="AK139" s="230" t="s">
        <v>385</v>
      </c>
      <c r="AL139" s="230" t="s">
        <v>386</v>
      </c>
      <c r="AM139" s="230" t="s">
        <v>387</v>
      </c>
      <c r="AN139" s="230" t="s">
        <v>388</v>
      </c>
      <c r="AO139" s="230" t="s">
        <v>389</v>
      </c>
      <c r="AP139" s="230" t="s">
        <v>390</v>
      </c>
      <c r="AQ139" s="230" t="s">
        <v>391</v>
      </c>
      <c r="AR139" s="230" t="s">
        <v>392</v>
      </c>
      <c r="AS139" s="230" t="s">
        <v>393</v>
      </c>
      <c r="AT139" s="230" t="s">
        <v>394</v>
      </c>
      <c r="AU139" s="230" t="s">
        <v>395</v>
      </c>
      <c r="AV139" s="230" t="s">
        <v>396</v>
      </c>
      <c r="AW139" s="230" t="s">
        <v>397</v>
      </c>
      <c r="AX139" s="230" t="s">
        <v>398</v>
      </c>
      <c r="AY139" s="230" t="s">
        <v>399</v>
      </c>
      <c r="AZ139" s="231" t="s">
        <v>400</v>
      </c>
      <c r="BA139" s="231" t="s">
        <v>401</v>
      </c>
      <c r="BB139" s="231" t="s">
        <v>402</v>
      </c>
      <c r="BC139" s="231" t="s">
        <v>403</v>
      </c>
      <c r="BD139" s="231" t="s">
        <v>404</v>
      </c>
      <c r="BE139" s="231" t="s">
        <v>405</v>
      </c>
      <c r="BF139" s="231" t="s">
        <v>406</v>
      </c>
      <c r="BG139" s="231" t="s">
        <v>407</v>
      </c>
      <c r="BH139" s="231" t="s">
        <v>408</v>
      </c>
      <c r="BI139" s="231" t="s">
        <v>409</v>
      </c>
      <c r="BJ139" s="231" t="s">
        <v>410</v>
      </c>
      <c r="BK139" s="231" t="s">
        <v>411</v>
      </c>
      <c r="BL139" s="231" t="s">
        <v>412</v>
      </c>
      <c r="BM139" s="231" t="s">
        <v>413</v>
      </c>
      <c r="BN139" s="231" t="s">
        <v>414</v>
      </c>
      <c r="BO139" s="231" t="s">
        <v>415</v>
      </c>
      <c r="BP139" s="231" t="s">
        <v>416</v>
      </c>
      <c r="BQ139" s="231" t="s">
        <v>417</v>
      </c>
      <c r="BR139" s="231" t="s">
        <v>418</v>
      </c>
      <c r="BS139" s="231" t="s">
        <v>480</v>
      </c>
      <c r="BT139" s="231" t="s">
        <v>481</v>
      </c>
      <c r="BU139" s="231" t="s">
        <v>482</v>
      </c>
      <c r="BV139" s="231" t="s">
        <v>483</v>
      </c>
      <c r="BW139" s="231" t="s">
        <v>423</v>
      </c>
      <c r="BX139" s="231" t="s">
        <v>424</v>
      </c>
      <c r="BY139" s="231" t="s">
        <v>425</v>
      </c>
      <c r="BZ139" s="231" t="s">
        <v>426</v>
      </c>
      <c r="CA139" s="316" t="s">
        <v>427</v>
      </c>
      <c r="CB139" s="316" t="s">
        <v>428</v>
      </c>
      <c r="CC139" s="231" t="s">
        <v>429</v>
      </c>
    </row>
    <row r="140" spans="1:85" ht="15.6">
      <c r="A140" s="6" t="s">
        <v>19</v>
      </c>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88">
        <v>0.38217957875714953</v>
      </c>
      <c r="AQ140" s="88">
        <v>0.37802489642769982</v>
      </c>
      <c r="AR140" s="88">
        <v>0.37683373823316785</v>
      </c>
      <c r="AS140" s="88">
        <v>0.37751521263873916</v>
      </c>
      <c r="AT140" s="88">
        <v>0.37828661502209016</v>
      </c>
      <c r="AU140" s="88">
        <v>0.37785579352906457</v>
      </c>
      <c r="AV140" s="88">
        <v>0.37775992163705097</v>
      </c>
      <c r="AW140" s="88">
        <v>0.37695232949022206</v>
      </c>
      <c r="AX140" s="88">
        <v>0.37806083518312983</v>
      </c>
      <c r="AY140" s="88">
        <v>0.38211172688636863</v>
      </c>
      <c r="AZ140" s="88">
        <v>0.38432473418186153</v>
      </c>
      <c r="BA140" s="88">
        <v>0.38562963007254647</v>
      </c>
      <c r="BB140" s="88">
        <v>0.38634944907153873</v>
      </c>
      <c r="BC140" s="88">
        <v>0.38770156530434025</v>
      </c>
      <c r="BD140" s="88">
        <v>0.38778849427419371</v>
      </c>
      <c r="BE140" s="88">
        <v>0.38923739634843418</v>
      </c>
      <c r="BF140" s="88">
        <v>0.39001160992424161</v>
      </c>
      <c r="BG140" s="88">
        <v>0.39000658674910593</v>
      </c>
      <c r="BH140" s="88">
        <v>0.39025695898763696</v>
      </c>
      <c r="BI140" s="88">
        <v>0.38416767414114517</v>
      </c>
      <c r="BJ140" s="88">
        <v>0.38563134163938867</v>
      </c>
      <c r="BK140" s="88">
        <v>0.38395110334606275</v>
      </c>
      <c r="BL140" s="88">
        <v>0.38085309420604913</v>
      </c>
      <c r="BM140" s="88">
        <v>0.37519885885342447</v>
      </c>
      <c r="BN140" s="88">
        <v>0.3748289021145324</v>
      </c>
      <c r="BO140" s="88">
        <v>0.37107594779457198</v>
      </c>
      <c r="BP140" s="88">
        <v>0.36496897145305607</v>
      </c>
      <c r="BQ140" s="88">
        <v>0.35931132730852117</v>
      </c>
      <c r="BR140" s="88">
        <v>0.35360497964243598</v>
      </c>
      <c r="BS140" s="23">
        <v>0.34829242308571529</v>
      </c>
      <c r="BT140" s="23">
        <v>0.34199444900747983</v>
      </c>
      <c r="BU140" s="23">
        <v>0.33801049277081519</v>
      </c>
      <c r="BV140" s="23">
        <v>0.33153072131786787</v>
      </c>
      <c r="BW140" s="23">
        <v>0.32316279239950951</v>
      </c>
      <c r="BX140" s="23">
        <v>0.31504937885657575</v>
      </c>
      <c r="BY140" s="23">
        <v>0.31257099772160046</v>
      </c>
      <c r="BZ140" s="23">
        <v>0.30632081216480378</v>
      </c>
      <c r="CA140" s="327">
        <v>0.29913469207106863</v>
      </c>
      <c r="CB140" s="327">
        <v>0.2898</v>
      </c>
      <c r="CC140" s="23">
        <v>0.28676133765329043</v>
      </c>
      <c r="CD140" s="410"/>
    </row>
    <row r="141" spans="1:85" ht="15.6">
      <c r="A141" s="6" t="s">
        <v>516</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88">
        <v>0.18800659476473833</v>
      </c>
      <c r="AQ141" s="88">
        <v>0.18889783791242482</v>
      </c>
      <c r="AR141" s="88">
        <v>0.18911820779298738</v>
      </c>
      <c r="AS141" s="88">
        <v>0.18919501575246303</v>
      </c>
      <c r="AT141" s="88">
        <v>0.18784925854986673</v>
      </c>
      <c r="AU141" s="88">
        <v>0.18401441512525457</v>
      </c>
      <c r="AV141" s="88">
        <v>0.18133506112752176</v>
      </c>
      <c r="AW141" s="88">
        <v>0.18232744692867889</v>
      </c>
      <c r="AX141" s="88">
        <v>0.18114404474331353</v>
      </c>
      <c r="AY141" s="88">
        <v>0.17974583707718739</v>
      </c>
      <c r="AZ141" s="88">
        <v>0.17697787851873287</v>
      </c>
      <c r="BA141" s="88">
        <v>0.17541731900010199</v>
      </c>
      <c r="BB141" s="88">
        <v>0.17389623205183724</v>
      </c>
      <c r="BC141" s="88">
        <v>0.17112523660104875</v>
      </c>
      <c r="BD141" s="88">
        <v>0.16772820035737801</v>
      </c>
      <c r="BE141" s="88">
        <v>0.16629249646549235</v>
      </c>
      <c r="BF141" s="88">
        <v>0.16311074553156957</v>
      </c>
      <c r="BG141" s="88">
        <v>0.15931613716141649</v>
      </c>
      <c r="BH141" s="88">
        <v>0.15606382634170307</v>
      </c>
      <c r="BI141" s="88">
        <v>0.17054070154410114</v>
      </c>
      <c r="BJ141" s="88">
        <v>0.17378626280053444</v>
      </c>
      <c r="BK141" s="88">
        <v>0.17154298083374281</v>
      </c>
      <c r="BL141" s="88">
        <v>0.17004664842924824</v>
      </c>
      <c r="BM141" s="88">
        <v>0.1668769992685748</v>
      </c>
      <c r="BN141" s="88">
        <v>0.16552749953313203</v>
      </c>
      <c r="BO141" s="88">
        <v>0.16181285003844303</v>
      </c>
      <c r="BP141" s="88">
        <v>0.15781743565682294</v>
      </c>
      <c r="BQ141" s="88">
        <v>0.15486350499052126</v>
      </c>
      <c r="BR141" s="88">
        <v>0.15209272107633759</v>
      </c>
      <c r="BS141" s="23">
        <v>0.15085644823426742</v>
      </c>
      <c r="BT141" s="23">
        <v>0.15025683610136423</v>
      </c>
      <c r="BU141" s="23">
        <v>0.14832780257879286</v>
      </c>
      <c r="BV141" s="23">
        <v>0.14780064258556896</v>
      </c>
      <c r="BW141" s="23">
        <v>0.14712468771170092</v>
      </c>
      <c r="BX141" s="23">
        <v>0.14695607201529098</v>
      </c>
      <c r="BY141" s="23">
        <v>0.14643460833092672</v>
      </c>
      <c r="BZ141" s="23">
        <v>0.14734941561099452</v>
      </c>
      <c r="CA141" s="327">
        <v>0.14765188158004783</v>
      </c>
      <c r="CB141" s="327">
        <v>0.14760000000000001</v>
      </c>
      <c r="CC141" s="23">
        <v>0.14642661350513697</v>
      </c>
      <c r="CD141" s="410"/>
    </row>
    <row r="142" spans="1:85" ht="15.6">
      <c r="A142" s="6" t="s">
        <v>517</v>
      </c>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88">
        <v>0.35441141863343362</v>
      </c>
      <c r="AQ142" s="88">
        <v>0.35370832358622434</v>
      </c>
      <c r="AR142" s="88">
        <v>0.35444121307215487</v>
      </c>
      <c r="AS142" s="88">
        <v>0.35457255021666684</v>
      </c>
      <c r="AT142" s="88">
        <v>0.35550225329783747</v>
      </c>
      <c r="AU142" s="88">
        <v>0.35521816386352306</v>
      </c>
      <c r="AV142" s="88">
        <v>0.35294022614377085</v>
      </c>
      <c r="AW142" s="88">
        <v>0.35332411927945739</v>
      </c>
      <c r="AX142" s="88">
        <v>0.35338050314465408</v>
      </c>
      <c r="AY142" s="88">
        <v>0.34616055973598076</v>
      </c>
      <c r="AZ142" s="88">
        <v>0.34415059433144579</v>
      </c>
      <c r="BA142" s="88">
        <v>0.3424950678443382</v>
      </c>
      <c r="BB142" s="88">
        <v>0.34593559108971716</v>
      </c>
      <c r="BC142" s="88">
        <v>0.349861245789788</v>
      </c>
      <c r="BD142" s="88">
        <v>0.35052298753664984</v>
      </c>
      <c r="BE142" s="88">
        <v>0.35056601467031584</v>
      </c>
      <c r="BF142" s="88">
        <v>0.35313366833789744</v>
      </c>
      <c r="BG142" s="88">
        <v>0.35647087342037981</v>
      </c>
      <c r="BH142" s="88">
        <v>0.35747099288747497</v>
      </c>
      <c r="BI142" s="88">
        <v>0.35227625257578848</v>
      </c>
      <c r="BJ142" s="88">
        <v>0.35062577422138524</v>
      </c>
      <c r="BK142" s="88">
        <v>0.35251096801537801</v>
      </c>
      <c r="BL142" s="88">
        <v>0.35723711151915244</v>
      </c>
      <c r="BM142" s="88">
        <v>0.36670791146589543</v>
      </c>
      <c r="BN142" s="88">
        <v>0.36824359186283595</v>
      </c>
      <c r="BO142" s="88">
        <v>0.37706472701363025</v>
      </c>
      <c r="BP142" s="88">
        <v>0.38969519458446045</v>
      </c>
      <c r="BQ142" s="88">
        <v>0.39814078272599124</v>
      </c>
      <c r="BR142" s="88">
        <v>0.40710503279631066</v>
      </c>
      <c r="BS142" s="23">
        <v>0.4135016516976327</v>
      </c>
      <c r="BT142" s="23">
        <v>0.41979050213529168</v>
      </c>
      <c r="BU142" s="23">
        <v>0.42713556810706388</v>
      </c>
      <c r="BV142" s="23">
        <v>0.43610797875241425</v>
      </c>
      <c r="BW142" s="23">
        <v>0.44653349899029249</v>
      </c>
      <c r="BX142" s="23">
        <v>0.45505412056959305</v>
      </c>
      <c r="BY142" s="23">
        <v>0.45899605150701378</v>
      </c>
      <c r="BZ142" s="23">
        <v>0.46475596581652046</v>
      </c>
      <c r="CA142" s="327">
        <v>0.47175088847778074</v>
      </c>
      <c r="CB142" s="327">
        <v>0.48</v>
      </c>
      <c r="CC142" s="23">
        <v>0.48351332722820151</v>
      </c>
      <c r="CD142" s="410"/>
    </row>
    <row r="143" spans="1:85" ht="15.6">
      <c r="A143" s="6" t="s">
        <v>75</v>
      </c>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88">
        <v>5.2920318342616533E-2</v>
      </c>
      <c r="AQ143" s="88">
        <v>5.5688395349368661E-2</v>
      </c>
      <c r="AR143" s="88">
        <v>5.8679276478722939E-2</v>
      </c>
      <c r="AS143" s="88">
        <v>5.8568637466147162E-2</v>
      </c>
      <c r="AT143" s="88">
        <v>5.9201301754331526E-2</v>
      </c>
      <c r="AU143" s="88">
        <v>5.9857602539073525E-2</v>
      </c>
      <c r="AV143" s="88">
        <v>6.1157111930792998E-2</v>
      </c>
      <c r="AW143" s="88">
        <v>6.0931212290715166E-2</v>
      </c>
      <c r="AX143" s="88">
        <v>6.1359858871406499E-2</v>
      </c>
      <c r="AY143" s="88">
        <v>6.3343299244066301E-2</v>
      </c>
      <c r="AZ143" s="88">
        <v>6.4829383403731428E-2</v>
      </c>
      <c r="BA143" s="88">
        <v>6.4889197158998616E-2</v>
      </c>
      <c r="BB143" s="88">
        <v>6.4660521776859242E-2</v>
      </c>
      <c r="BC143" s="88">
        <v>6.445498636965559E-2</v>
      </c>
      <c r="BD143" s="88">
        <v>6.537280092941368E-2</v>
      </c>
      <c r="BE143" s="88">
        <v>6.4507430822816833E-2</v>
      </c>
      <c r="BF143" s="88">
        <v>6.4743181776526965E-2</v>
      </c>
      <c r="BG143" s="88">
        <v>6.4113932688035488E-2</v>
      </c>
      <c r="BH143" s="88">
        <v>6.4609458882223206E-2</v>
      </c>
      <c r="BI143" s="88">
        <v>6.2419285213163506E-2</v>
      </c>
      <c r="BJ143" s="88">
        <v>6.1101039657055364E-2</v>
      </c>
      <c r="BK143" s="88">
        <v>6.2382530600106227E-2</v>
      </c>
      <c r="BL143" s="88">
        <v>6.2014641243023839E-2</v>
      </c>
      <c r="BM143" s="88">
        <v>6.0712633934711824E-2</v>
      </c>
      <c r="BN143" s="88">
        <v>5.9883180651375864E-2</v>
      </c>
      <c r="BO143" s="88">
        <v>5.8345725666664086E-2</v>
      </c>
      <c r="BP143" s="88">
        <v>5.4665174074187049E-2</v>
      </c>
      <c r="BQ143" s="88">
        <v>5.3468604679423819E-2</v>
      </c>
      <c r="BR143" s="88">
        <v>5.1438151458697713E-2</v>
      </c>
      <c r="BS143" s="23">
        <v>5.0311002227982675E-2</v>
      </c>
      <c r="BT143" s="23">
        <v>5.0371346499785669E-2</v>
      </c>
      <c r="BU143" s="23">
        <v>4.9048723349538248E-2</v>
      </c>
      <c r="BV143" s="23">
        <v>4.8138606117921583E-2</v>
      </c>
      <c r="BW143" s="23">
        <v>4.773578540070026E-2</v>
      </c>
      <c r="BX143" s="23">
        <v>4.7900638033154225E-2</v>
      </c>
      <c r="BY143" s="23">
        <v>4.7127230691008361E-2</v>
      </c>
      <c r="BZ143" s="23">
        <v>4.6872666122334261E-2</v>
      </c>
      <c r="CA143" s="327">
        <v>4.6708760564992235E-2</v>
      </c>
      <c r="CB143" s="327">
        <v>4.6600000000000003E-2</v>
      </c>
      <c r="CC143" s="23">
        <v>4.6048027986732409E-2</v>
      </c>
      <c r="CD143" s="410"/>
      <c r="CE143" s="410"/>
    </row>
    <row r="144" spans="1:85" ht="15.6">
      <c r="A144" s="6" t="s">
        <v>17</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23"/>
      <c r="BT144" s="23"/>
      <c r="BU144" s="23"/>
      <c r="BV144" s="23"/>
      <c r="BW144" s="23"/>
      <c r="BX144" s="23"/>
      <c r="BY144" s="23"/>
      <c r="BZ144" s="23"/>
      <c r="CA144" s="327"/>
      <c r="CB144" s="327"/>
      <c r="CC144" s="23">
        <v>5.9165643208792008E-3</v>
      </c>
    </row>
    <row r="145" spans="1:86" ht="15.6">
      <c r="A145" s="6" t="s">
        <v>634</v>
      </c>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23"/>
      <c r="BT145" s="23"/>
      <c r="BU145" s="23"/>
      <c r="BV145" s="23"/>
      <c r="BW145" s="23"/>
      <c r="BX145" s="23"/>
      <c r="BY145" s="23"/>
      <c r="BZ145" s="23"/>
      <c r="CA145" s="327"/>
      <c r="CB145" s="327"/>
      <c r="CC145" s="23">
        <v>1.6175264425122321E-2</v>
      </c>
    </row>
    <row r="146" spans="1:86" ht="15.6">
      <c r="A146" s="6" t="s">
        <v>510</v>
      </c>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23"/>
      <c r="BT146" s="23"/>
      <c r="BU146" s="23"/>
      <c r="BV146" s="23"/>
      <c r="BW146" s="23"/>
      <c r="BX146" s="23"/>
      <c r="BY146" s="23"/>
      <c r="BZ146" s="23"/>
      <c r="CA146" s="327"/>
      <c r="CB146" s="327"/>
      <c r="CC146" s="23">
        <v>1.8779691124881546E-3</v>
      </c>
    </row>
    <row r="147" spans="1:86" ht="15.6">
      <c r="A147" s="6" t="s">
        <v>636</v>
      </c>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23"/>
      <c r="BT147" s="23"/>
      <c r="BU147" s="23"/>
      <c r="BV147" s="23"/>
      <c r="BW147" s="23"/>
      <c r="BX147" s="23"/>
      <c r="BY147" s="23"/>
      <c r="BZ147" s="23"/>
      <c r="CA147" s="327"/>
      <c r="CB147" s="327"/>
      <c r="CC147" s="23">
        <v>1.3280895768149007E-2</v>
      </c>
    </row>
    <row r="148" spans="1:86" ht="15.6">
      <c r="A148" s="6" t="s">
        <v>513</v>
      </c>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88">
        <v>2.2482089502061989E-2</v>
      </c>
      <c r="AQ148" s="88">
        <v>2.3680546724282329E-2</v>
      </c>
      <c r="AR148" s="88">
        <v>2.092756442296699E-2</v>
      </c>
      <c r="AS148" s="88">
        <v>2.0148583925983801E-2</v>
      </c>
      <c r="AT148" s="88">
        <v>1.9160571375874066E-2</v>
      </c>
      <c r="AU148" s="88">
        <v>2.3054024943084252E-2</v>
      </c>
      <c r="AV148" s="88">
        <v>2.6807679160863421E-2</v>
      </c>
      <c r="AW148" s="88">
        <v>2.6464892010926527E-2</v>
      </c>
      <c r="AX148" s="88">
        <v>2.605475805749603E-2</v>
      </c>
      <c r="AY148" s="88">
        <v>2.8638577056396931E-2</v>
      </c>
      <c r="AZ148" s="88">
        <v>2.9717409564228386E-2</v>
      </c>
      <c r="BA148" s="88">
        <v>3.1568785924014742E-2</v>
      </c>
      <c r="BB148" s="88">
        <v>2.9158206010047618E-2</v>
      </c>
      <c r="BC148" s="88">
        <v>2.6856965935167433E-2</v>
      </c>
      <c r="BD148" s="88">
        <v>2.858751690236476E-2</v>
      </c>
      <c r="BE148" s="88">
        <v>2.939666169294082E-2</v>
      </c>
      <c r="BF148" s="88">
        <v>2.9000794429764384E-2</v>
      </c>
      <c r="BG148" s="88">
        <v>3.0092469981062318E-2</v>
      </c>
      <c r="BH148" s="88">
        <v>3.1598762900961801E-2</v>
      </c>
      <c r="BI148" s="88">
        <v>3.0596086525801668E-2</v>
      </c>
      <c r="BJ148" s="88">
        <v>2.8855581681636308E-2</v>
      </c>
      <c r="BK148" s="88">
        <v>2.961241720471022E-2</v>
      </c>
      <c r="BL148" s="88">
        <v>2.9848504602526322E-2</v>
      </c>
      <c r="BM148" s="88">
        <v>3.0503596477393469E-2</v>
      </c>
      <c r="BN148" s="88">
        <v>3.1516825838123749E-2</v>
      </c>
      <c r="BO148" s="88">
        <v>3.1697355256799967E-2</v>
      </c>
      <c r="BP148" s="88">
        <v>3.28532242314735E-2</v>
      </c>
      <c r="BQ148" s="88">
        <v>3.4215780295542557E-2</v>
      </c>
      <c r="BR148" s="88">
        <v>3.5759115026218057E-2</v>
      </c>
      <c r="BS148" s="23">
        <v>3.7038474754401932E-2</v>
      </c>
      <c r="BT148" s="23">
        <v>3.7586866256078579E-2</v>
      </c>
      <c r="BU148" s="23">
        <v>3.7477413193789874E-2</v>
      </c>
      <c r="BV148" s="23">
        <v>3.6422051226227346E-2</v>
      </c>
      <c r="BW148" s="23">
        <v>3.5443235497796828E-2</v>
      </c>
      <c r="BX148" s="23">
        <v>3.5039790525386E-2</v>
      </c>
      <c r="BY148" s="23">
        <v>3.4871111749450637E-2</v>
      </c>
      <c r="BZ148" s="23">
        <v>3.4701140285347022E-2</v>
      </c>
      <c r="CA148" s="327">
        <v>3.475377730611056E-2</v>
      </c>
      <c r="CB148" s="327">
        <v>3.6000000000000032E-2</v>
      </c>
      <c r="CC148" s="23"/>
      <c r="CD148" s="32"/>
      <c r="CE148" s="32"/>
    </row>
    <row r="149" spans="1:86" ht="15.6">
      <c r="AP149" s="26"/>
      <c r="AQ149" s="26"/>
      <c r="AR149" s="26"/>
      <c r="AS149" s="26"/>
      <c r="AT149" s="26"/>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H149" s="89"/>
    </row>
    <row r="150" spans="1:86" ht="15.6">
      <c r="A150" s="229" t="s">
        <v>658</v>
      </c>
      <c r="B150" s="230" t="s">
        <v>456</v>
      </c>
      <c r="C150" s="230" t="s">
        <v>457</v>
      </c>
      <c r="D150" s="230" t="s">
        <v>458</v>
      </c>
      <c r="E150" s="230" t="s">
        <v>459</v>
      </c>
      <c r="F150" s="230" t="s">
        <v>460</v>
      </c>
      <c r="G150" s="230" t="s">
        <v>461</v>
      </c>
      <c r="H150" s="230" t="s">
        <v>462</v>
      </c>
      <c r="I150" s="230" t="s">
        <v>463</v>
      </c>
      <c r="J150" s="230" t="s">
        <v>464</v>
      </c>
      <c r="K150" s="230" t="s">
        <v>465</v>
      </c>
      <c r="L150" s="230" t="s">
        <v>466</v>
      </c>
      <c r="M150" s="230" t="s">
        <v>467</v>
      </c>
      <c r="N150" s="230" t="s">
        <v>468</v>
      </c>
      <c r="O150" s="230" t="s">
        <v>469</v>
      </c>
      <c r="P150" s="230" t="s">
        <v>470</v>
      </c>
      <c r="Q150" s="230" t="s">
        <v>471</v>
      </c>
      <c r="R150" s="230" t="s">
        <v>472</v>
      </c>
      <c r="S150" s="230" t="s">
        <v>473</v>
      </c>
      <c r="T150" s="230" t="s">
        <v>474</v>
      </c>
      <c r="U150" s="230" t="s">
        <v>475</v>
      </c>
      <c r="V150" s="230" t="s">
        <v>476</v>
      </c>
      <c r="W150" s="230" t="s">
        <v>477</v>
      </c>
      <c r="X150" s="230" t="s">
        <v>478</v>
      </c>
      <c r="Y150" s="230" t="s">
        <v>479</v>
      </c>
      <c r="Z150" s="230" t="s">
        <v>374</v>
      </c>
      <c r="AA150" s="230" t="s">
        <v>375</v>
      </c>
      <c r="AB150" s="230" t="s">
        <v>376</v>
      </c>
      <c r="AC150" s="230" t="s">
        <v>377</v>
      </c>
      <c r="AD150" s="230" t="s">
        <v>378</v>
      </c>
      <c r="AE150" s="230" t="s">
        <v>379</v>
      </c>
      <c r="AF150" s="230" t="s">
        <v>380</v>
      </c>
      <c r="AG150" s="230" t="s">
        <v>381</v>
      </c>
      <c r="AH150" s="230" t="s">
        <v>382</v>
      </c>
      <c r="AI150" s="230" t="s">
        <v>383</v>
      </c>
      <c r="AJ150" s="230" t="s">
        <v>384</v>
      </c>
      <c r="AK150" s="230" t="s">
        <v>385</v>
      </c>
      <c r="AL150" s="230" t="s">
        <v>386</v>
      </c>
      <c r="AM150" s="230" t="s">
        <v>387</v>
      </c>
      <c r="AN150" s="230" t="s">
        <v>388</v>
      </c>
      <c r="AO150" s="230" t="s">
        <v>389</v>
      </c>
      <c r="AP150" s="230" t="s">
        <v>390</v>
      </c>
      <c r="AQ150" s="230" t="s">
        <v>391</v>
      </c>
      <c r="AR150" s="230" t="s">
        <v>392</v>
      </c>
      <c r="AS150" s="230" t="s">
        <v>393</v>
      </c>
      <c r="AT150" s="230" t="s">
        <v>394</v>
      </c>
      <c r="AU150" s="230" t="s">
        <v>395</v>
      </c>
      <c r="AV150" s="230" t="s">
        <v>396</v>
      </c>
      <c r="AW150" s="230" t="s">
        <v>397</v>
      </c>
      <c r="AX150" s="230" t="s">
        <v>398</v>
      </c>
      <c r="AY150" s="230" t="s">
        <v>399</v>
      </c>
      <c r="AZ150" s="231" t="s">
        <v>400</v>
      </c>
      <c r="BA150" s="231" t="s">
        <v>401</v>
      </c>
      <c r="BB150" s="231" t="s">
        <v>402</v>
      </c>
      <c r="BC150" s="231" t="s">
        <v>403</v>
      </c>
      <c r="BD150" s="231" t="s">
        <v>404</v>
      </c>
      <c r="BE150" s="231" t="s">
        <v>405</v>
      </c>
      <c r="BF150" s="231" t="s">
        <v>406</v>
      </c>
      <c r="BG150" s="231" t="s">
        <v>407</v>
      </c>
      <c r="BH150" s="231" t="s">
        <v>408</v>
      </c>
      <c r="BI150" s="231" t="s">
        <v>409</v>
      </c>
      <c r="BJ150" s="231" t="s">
        <v>410</v>
      </c>
      <c r="BK150" s="231" t="s">
        <v>411</v>
      </c>
      <c r="BL150" s="231" t="s">
        <v>412</v>
      </c>
      <c r="BM150" s="231" t="s">
        <v>413</v>
      </c>
      <c r="BN150" s="231" t="s">
        <v>414</v>
      </c>
      <c r="BO150" s="231" t="s">
        <v>415</v>
      </c>
      <c r="BP150" s="231" t="s">
        <v>416</v>
      </c>
      <c r="BQ150" s="231" t="s">
        <v>417</v>
      </c>
      <c r="BR150" s="231" t="s">
        <v>418</v>
      </c>
      <c r="BS150" s="231" t="s">
        <v>480</v>
      </c>
      <c r="BT150" s="231" t="s">
        <v>481</v>
      </c>
      <c r="BU150" s="231" t="s">
        <v>482</v>
      </c>
      <c r="BV150" s="231" t="s">
        <v>483</v>
      </c>
      <c r="BW150" s="231" t="s">
        <v>423</v>
      </c>
      <c r="BX150" s="231" t="s">
        <v>424</v>
      </c>
      <c r="BY150" s="231" t="s">
        <v>425</v>
      </c>
      <c r="BZ150" s="231" t="s">
        <v>426</v>
      </c>
      <c r="CA150" s="316" t="s">
        <v>427</v>
      </c>
      <c r="CB150" s="316" t="s">
        <v>428</v>
      </c>
      <c r="CC150" s="231" t="s">
        <v>429</v>
      </c>
      <c r="CH150" s="89"/>
    </row>
    <row r="151" spans="1:86" ht="15.6">
      <c r="A151" s="6" t="s">
        <v>19</v>
      </c>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88"/>
      <c r="AO151" s="88"/>
      <c r="AP151" s="88">
        <v>0.38575267350024373</v>
      </c>
      <c r="AQ151" s="88">
        <v>0.37891478510420284</v>
      </c>
      <c r="AR151" s="88">
        <v>0.37411046083954419</v>
      </c>
      <c r="AS151" s="88">
        <v>0.3730938841270704</v>
      </c>
      <c r="AT151" s="88">
        <v>0.37334358593404393</v>
      </c>
      <c r="AU151" s="88">
        <v>0.36969541611318668</v>
      </c>
      <c r="AV151" s="88">
        <v>0.36328977119356431</v>
      </c>
      <c r="AW151" s="88">
        <v>0.36128371099272305</v>
      </c>
      <c r="AX151" s="88">
        <v>0.35989964517993855</v>
      </c>
      <c r="AY151" s="88">
        <v>0.36439434473727816</v>
      </c>
      <c r="AZ151" s="88">
        <v>0.36424657663338461</v>
      </c>
      <c r="BA151" s="88">
        <v>0.36348857451266331</v>
      </c>
      <c r="BB151" s="88">
        <v>0.36296383456664494</v>
      </c>
      <c r="BC151" s="88">
        <v>0.36312969508936188</v>
      </c>
      <c r="BD151" s="88">
        <v>0.36195571589322784</v>
      </c>
      <c r="BE151" s="88">
        <v>0.36091290885856625</v>
      </c>
      <c r="BF151" s="88">
        <v>0.36069270650684643</v>
      </c>
      <c r="BG151" s="88">
        <v>0.36021091218721457</v>
      </c>
      <c r="BH151" s="88">
        <v>0.35941242244454213</v>
      </c>
      <c r="BI151" s="88">
        <v>0.35153728197284312</v>
      </c>
      <c r="BJ151" s="88">
        <v>0.35425021962398656</v>
      </c>
      <c r="BK151" s="88">
        <v>0.35249139079382308</v>
      </c>
      <c r="BL151" s="88">
        <v>0.35529654337271704</v>
      </c>
      <c r="BM151" s="88">
        <v>0.3531423044935536</v>
      </c>
      <c r="BN151" s="88">
        <v>0.3528826123192545</v>
      </c>
      <c r="BO151" s="88">
        <v>0.3550868331266902</v>
      </c>
      <c r="BP151" s="88">
        <v>0.35611318991828</v>
      </c>
      <c r="BQ151" s="88">
        <v>0.35544454503416067</v>
      </c>
      <c r="BR151" s="88">
        <v>0.35108883637205091</v>
      </c>
      <c r="BS151" s="23">
        <v>0.34911732039515986</v>
      </c>
      <c r="BT151" s="23">
        <v>0.34731917234064852</v>
      </c>
      <c r="BU151" s="23">
        <v>0.34790105676974875</v>
      </c>
      <c r="BV151" s="23">
        <v>0.34377681891547845</v>
      </c>
      <c r="BW151" s="23">
        <v>0.34146753428021703</v>
      </c>
      <c r="BX151" s="23">
        <v>0.33916809388138841</v>
      </c>
      <c r="BY151" s="23">
        <v>0.338297920379035</v>
      </c>
      <c r="BZ151" s="23">
        <v>0.33683143599963594</v>
      </c>
      <c r="CA151" s="327">
        <v>0.33489692077665367</v>
      </c>
      <c r="CB151" s="327">
        <v>0.33339999999999997</v>
      </c>
      <c r="CC151" s="23">
        <v>0.33399440362522637</v>
      </c>
      <c r="CH151" s="89"/>
    </row>
    <row r="152" spans="1:86" ht="15.6">
      <c r="A152" s="6" t="s">
        <v>516</v>
      </c>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88"/>
      <c r="AO152" s="88"/>
      <c r="AP152" s="88">
        <v>0.20657342360646702</v>
      </c>
      <c r="AQ152" s="88">
        <v>0.20762898722679099</v>
      </c>
      <c r="AR152" s="88">
        <v>0.20816211527249898</v>
      </c>
      <c r="AS152" s="88">
        <v>0.20858127029730036</v>
      </c>
      <c r="AT152" s="88">
        <v>0.2075523550376856</v>
      </c>
      <c r="AU152" s="88">
        <v>0.20464034021137434</v>
      </c>
      <c r="AV152" s="88">
        <v>0.20296228024349364</v>
      </c>
      <c r="AW152" s="88">
        <v>0.20462569506038419</v>
      </c>
      <c r="AX152" s="88">
        <v>0.20532178384208802</v>
      </c>
      <c r="AY152" s="88">
        <v>0.20384970060337412</v>
      </c>
      <c r="AZ152" s="88">
        <v>0.20181873457636132</v>
      </c>
      <c r="BA152" s="88">
        <v>0.20121815797595854</v>
      </c>
      <c r="BB152" s="88">
        <v>0.20204895500260958</v>
      </c>
      <c r="BC152" s="88">
        <v>0.20030146676354479</v>
      </c>
      <c r="BD152" s="88">
        <v>0.19802371644991609</v>
      </c>
      <c r="BE152" s="88">
        <v>0.19823521827346433</v>
      </c>
      <c r="BF152" s="88">
        <v>0.19654391600941656</v>
      </c>
      <c r="BG152" s="88">
        <v>0.19363765558071808</v>
      </c>
      <c r="BH152" s="88">
        <v>0.19060768862362604</v>
      </c>
      <c r="BI152" s="88">
        <v>0.21081567014688463</v>
      </c>
      <c r="BJ152" s="88">
        <v>0.21903545870512547</v>
      </c>
      <c r="BK152" s="88">
        <v>0.21817909122304999</v>
      </c>
      <c r="BL152" s="88">
        <v>0.21880408637844267</v>
      </c>
      <c r="BM152" s="88">
        <v>0.21726596190415415</v>
      </c>
      <c r="BN152" s="88">
        <v>0.21801765917756627</v>
      </c>
      <c r="BO152" s="88">
        <v>0.21661521771497846</v>
      </c>
      <c r="BP152" s="88">
        <v>0.21601464741451398</v>
      </c>
      <c r="BQ152" s="88">
        <v>0.2160869318451431</v>
      </c>
      <c r="BR152" s="88">
        <v>0.21669855779015423</v>
      </c>
      <c r="BS152" s="23">
        <v>0.21747585052902321</v>
      </c>
      <c r="BT152" s="23">
        <v>0.21922599751153982</v>
      </c>
      <c r="BU152" s="23">
        <v>0.22007544058611533</v>
      </c>
      <c r="BV152" s="23">
        <v>0.22481738883072777</v>
      </c>
      <c r="BW152" s="23">
        <v>0.22784643734860785</v>
      </c>
      <c r="BX152" s="23">
        <v>0.23041572647117572</v>
      </c>
      <c r="BY152" s="23">
        <v>0.23364682221272781</v>
      </c>
      <c r="BZ152" s="23">
        <v>0.23707200986103677</v>
      </c>
      <c r="CA152" s="327">
        <v>0.23922905043080023</v>
      </c>
      <c r="CB152" s="327">
        <v>0.24049999999999999</v>
      </c>
      <c r="CC152" s="23">
        <v>0.24118929130325117</v>
      </c>
    </row>
    <row r="153" spans="1:86" ht="15.6">
      <c r="A153" s="6" t="s">
        <v>517</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88"/>
      <c r="AO153" s="88"/>
      <c r="AP153" s="88">
        <v>0.31972453416743918</v>
      </c>
      <c r="AQ153" s="88">
        <v>0.32046498942611018</v>
      </c>
      <c r="AR153" s="88">
        <v>0.32392204149703813</v>
      </c>
      <c r="AS153" s="88">
        <v>0.32534438781330277</v>
      </c>
      <c r="AT153" s="88">
        <v>0.32630438955987545</v>
      </c>
      <c r="AU153" s="88">
        <v>0.32752591473350395</v>
      </c>
      <c r="AV153" s="88">
        <v>0.32892231173221859</v>
      </c>
      <c r="AW153" s="88">
        <v>0.32972528243430516</v>
      </c>
      <c r="AX153" s="88">
        <v>0.32959526106834863</v>
      </c>
      <c r="AY153" s="88">
        <v>0.32091348212338333</v>
      </c>
      <c r="AZ153" s="88">
        <v>0.31946839636769342</v>
      </c>
      <c r="BA153" s="88">
        <v>0.31790440738194425</v>
      </c>
      <c r="BB153" s="88">
        <v>0.31952419276478139</v>
      </c>
      <c r="BC153" s="88">
        <v>0.32255615201691484</v>
      </c>
      <c r="BD153" s="88">
        <v>0.32213719948351255</v>
      </c>
      <c r="BE153" s="88">
        <v>0.32233878233359675</v>
      </c>
      <c r="BF153" s="88">
        <v>0.32345461843929257</v>
      </c>
      <c r="BG153" s="88">
        <v>0.32540040735314402</v>
      </c>
      <c r="BH153" s="88">
        <v>0.3262188339907538</v>
      </c>
      <c r="BI153" s="88">
        <v>0.31751916406556274</v>
      </c>
      <c r="BJ153" s="88">
        <v>0.30844756156354702</v>
      </c>
      <c r="BK153" s="88">
        <v>0.30706241057772954</v>
      </c>
      <c r="BL153" s="88">
        <v>0.30251151816762056</v>
      </c>
      <c r="BM153" s="88">
        <v>0.30521326959888684</v>
      </c>
      <c r="BN153" s="88">
        <v>0.30333041722797222</v>
      </c>
      <c r="BO153" s="88">
        <v>0.30156820074437407</v>
      </c>
      <c r="BP153" s="88">
        <v>0.30176783304604032</v>
      </c>
      <c r="BQ153" s="88">
        <v>0.29959312338512412</v>
      </c>
      <c r="BR153" s="88">
        <v>0.30081882279470323</v>
      </c>
      <c r="BS153" s="23">
        <v>0.30024350412112</v>
      </c>
      <c r="BT153" s="23">
        <v>0.29767519771971768</v>
      </c>
      <c r="BU153" s="23">
        <v>0.29601813829476675</v>
      </c>
      <c r="BV153" s="23">
        <v>0.29507113170772176</v>
      </c>
      <c r="BW153" s="23">
        <v>0.29413689471852322</v>
      </c>
      <c r="BX153" s="23">
        <v>0.292622011607587</v>
      </c>
      <c r="BY153" s="23">
        <v>0.28944610596445158</v>
      </c>
      <c r="BZ153" s="23">
        <v>0.28710459045518361</v>
      </c>
      <c r="CA153" s="327">
        <v>0.28614971554263119</v>
      </c>
      <c r="CB153" s="327">
        <v>0.28570000000000001</v>
      </c>
      <c r="CC153" s="23">
        <v>0.28202140529724595</v>
      </c>
    </row>
    <row r="154" spans="1:86" ht="15.6">
      <c r="A154" s="6" t="s">
        <v>75</v>
      </c>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88"/>
      <c r="AO154" s="88"/>
      <c r="AP154" s="88">
        <v>6.1229092345560218E-2</v>
      </c>
      <c r="AQ154" s="88">
        <v>6.4793921836095045E-2</v>
      </c>
      <c r="AR154" s="88">
        <v>6.8796280708330673E-2</v>
      </c>
      <c r="AS154" s="88">
        <v>6.8885651506786133E-2</v>
      </c>
      <c r="AT154" s="88">
        <v>6.98648659928051E-2</v>
      </c>
      <c r="AU154" s="88">
        <v>7.0957194330671144E-2</v>
      </c>
      <c r="AV154" s="88">
        <v>7.3118502499699783E-2</v>
      </c>
      <c r="AW154" s="88">
        <v>7.3061030752909262E-2</v>
      </c>
      <c r="AX154" s="88">
        <v>7.4149016152534358E-2</v>
      </c>
      <c r="AY154" s="88">
        <v>7.6707811219692265E-2</v>
      </c>
      <c r="AZ154" s="88">
        <v>7.8954279858709939E-2</v>
      </c>
      <c r="BA154" s="88">
        <v>7.946380309589636E-2</v>
      </c>
      <c r="BB154" s="88">
        <v>8.0042942121613045E-2</v>
      </c>
      <c r="BC154" s="88">
        <v>8.0416208079513649E-2</v>
      </c>
      <c r="BD154" s="88">
        <v>8.1962273696863111E-2</v>
      </c>
      <c r="BE154" s="88">
        <v>8.1365296099179862E-2</v>
      </c>
      <c r="BF154" s="88">
        <v>8.2358345811321551E-2</v>
      </c>
      <c r="BG154" s="88">
        <v>8.2142021934707571E-2</v>
      </c>
      <c r="BH154" s="88">
        <v>8.3079855200309194E-2</v>
      </c>
      <c r="BI154" s="88">
        <v>8.0584709171485663E-2</v>
      </c>
      <c r="BJ154" s="88">
        <v>8.0304956619014919E-2</v>
      </c>
      <c r="BK154" s="88">
        <v>8.2888351670037982E-2</v>
      </c>
      <c r="BL154" s="88">
        <v>8.3277731491146867E-2</v>
      </c>
      <c r="BM154" s="88">
        <v>8.2769823284598865E-2</v>
      </c>
      <c r="BN154" s="88">
        <v>8.2388665985304976E-2</v>
      </c>
      <c r="BO154" s="88">
        <v>8.2102855727404583E-2</v>
      </c>
      <c r="BP154" s="88">
        <v>7.8755135802543674E-2</v>
      </c>
      <c r="BQ154" s="88">
        <v>7.857696462415785E-2</v>
      </c>
      <c r="BR154" s="88">
        <v>7.7501842374521054E-2</v>
      </c>
      <c r="BS154" s="23">
        <v>7.6690828315894077E-2</v>
      </c>
      <c r="BT154" s="23">
        <v>7.7750138173140582E-2</v>
      </c>
      <c r="BU154" s="23">
        <v>7.7090760474369843E-2</v>
      </c>
      <c r="BV154" s="23">
        <v>7.7607321500508142E-2</v>
      </c>
      <c r="BW154" s="23">
        <v>7.8359955971498085E-2</v>
      </c>
      <c r="BX154" s="23">
        <v>7.9576008291033978E-2</v>
      </c>
      <c r="BY154" s="23">
        <v>7.9659174195610111E-2</v>
      </c>
      <c r="BZ154" s="23">
        <v>7.9862078368527184E-2</v>
      </c>
      <c r="CA154" s="327">
        <v>8.0111219201803335E-2</v>
      </c>
      <c r="CB154" s="327">
        <v>8.0399999999999999E-2</v>
      </c>
      <c r="CC154" s="23">
        <v>8.0082761337744071E-2</v>
      </c>
    </row>
    <row r="155" spans="1:86" ht="15.6">
      <c r="A155" s="6" t="s">
        <v>636</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v>2.2229803024765942E-2</v>
      </c>
      <c r="BM155" s="88">
        <v>2.2859914837746746E-2</v>
      </c>
      <c r="BN155" s="88">
        <v>2.3456949620893525E-2</v>
      </c>
      <c r="BO155" s="88">
        <v>2.3645047531109718E-2</v>
      </c>
      <c r="BP155" s="88">
        <v>2.3906009907834796E-2</v>
      </c>
      <c r="BQ155" s="88">
        <v>2.4081550243632843E-2</v>
      </c>
      <c r="BR155" s="88">
        <v>2.446691950333486E-2</v>
      </c>
      <c r="BS155" s="23">
        <v>2.4529615069854446E-2</v>
      </c>
      <c r="BT155" s="23">
        <v>2.4610853377023217E-2</v>
      </c>
      <c r="BU155" s="23">
        <v>2.5450228497929099E-2</v>
      </c>
      <c r="BV155" s="23">
        <v>2.5457064190231412E-2</v>
      </c>
      <c r="BW155" s="23">
        <v>2.4705077942109233E-2</v>
      </c>
      <c r="BX155" s="23">
        <v>2.3810577900824817E-2</v>
      </c>
      <c r="BY155" s="23">
        <v>2.3339203651407313E-2</v>
      </c>
      <c r="BZ155" s="23">
        <v>2.3222367832312543E-2</v>
      </c>
      <c r="CA155" s="327">
        <v>2.3269853456363385E-2</v>
      </c>
      <c r="CB155" s="327">
        <v>2.3300000000000001E-2</v>
      </c>
      <c r="CC155" s="23">
        <v>2.3099279310054132E-2</v>
      </c>
    </row>
    <row r="156" spans="1:86" ht="15.6">
      <c r="A156" s="43" t="s">
        <v>659</v>
      </c>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23"/>
      <c r="BT156" s="23"/>
      <c r="BU156" s="23"/>
      <c r="BV156" s="23"/>
      <c r="BW156" s="23"/>
      <c r="BX156" s="23"/>
      <c r="BY156" s="23"/>
      <c r="BZ156" s="23"/>
      <c r="CA156" s="327"/>
      <c r="CB156" s="327"/>
      <c r="CC156" s="23">
        <v>2.6055934351817453E-2</v>
      </c>
    </row>
    <row r="157" spans="1:86" ht="15.6">
      <c r="A157" s="43" t="s">
        <v>17</v>
      </c>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23"/>
      <c r="BT157" s="23"/>
      <c r="BU157" s="23"/>
      <c r="BV157" s="23"/>
      <c r="BW157" s="23"/>
      <c r="BX157" s="23"/>
      <c r="BY157" s="23"/>
      <c r="BZ157" s="23"/>
      <c r="CA157" s="327"/>
      <c r="CB157" s="327"/>
      <c r="CC157" s="23">
        <v>1.029059893171176E-2</v>
      </c>
    </row>
    <row r="158" spans="1:86" ht="15.6">
      <c r="A158" s="43" t="s">
        <v>510</v>
      </c>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23"/>
      <c r="BT158" s="23"/>
      <c r="BU158" s="23"/>
      <c r="BV158" s="23"/>
      <c r="BW158" s="23"/>
      <c r="BX158" s="23"/>
      <c r="BY158" s="23"/>
      <c r="BZ158" s="23"/>
      <c r="CA158" s="327"/>
      <c r="CB158" s="327"/>
      <c r="CC158" s="23">
        <v>3.2663258429490934E-3</v>
      </c>
    </row>
    <row r="159" spans="1:86" ht="15.6">
      <c r="A159" s="6" t="s">
        <v>513</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88"/>
      <c r="AO159" s="88"/>
      <c r="AP159" s="88">
        <v>2.6720276380289822E-2</v>
      </c>
      <c r="AQ159" s="88">
        <v>2.8399514396629816E-2</v>
      </c>
      <c r="AR159" s="88">
        <v>2.5387674455827194E-2</v>
      </c>
      <c r="AS159" s="88">
        <v>2.4094806255540342E-2</v>
      </c>
      <c r="AT159" s="88">
        <v>2.2934803475589908E-2</v>
      </c>
      <c r="AU159" s="88">
        <v>2.71811346112639E-2</v>
      </c>
      <c r="AV159" s="88">
        <v>3.1707134331023679E-2</v>
      </c>
      <c r="AW159" s="88">
        <v>3.1304280759678331E-2</v>
      </c>
      <c r="AX159" s="88">
        <v>3.1034293757090454E-2</v>
      </c>
      <c r="AY159" s="88">
        <v>3.4134661316272158E-2</v>
      </c>
      <c r="AZ159" s="88">
        <v>3.5512012563850739E-2</v>
      </c>
      <c r="BA159" s="88">
        <v>3.7925057033537518E-2</v>
      </c>
      <c r="BB159" s="88">
        <v>3.5420075544351046E-2</v>
      </c>
      <c r="BC159" s="88">
        <v>3.3596478050664812E-2</v>
      </c>
      <c r="BD159" s="88">
        <v>3.5921094476480425E-2</v>
      </c>
      <c r="BE159" s="88">
        <v>3.714779443519281E-2</v>
      </c>
      <c r="BF159" s="88">
        <v>3.6950413233122911E-2</v>
      </c>
      <c r="BG159" s="88">
        <v>3.8609002944215806E-2</v>
      </c>
      <c r="BH159" s="88">
        <v>4.0681199740768823E-2</v>
      </c>
      <c r="BI159" s="88">
        <v>3.9543174643223884E-2</v>
      </c>
      <c r="BJ159" s="88">
        <v>3.7961803488326E-2</v>
      </c>
      <c r="BK159" s="88">
        <v>3.9378755735359414E-2</v>
      </c>
      <c r="BL159" s="88">
        <v>1.7880317565306919E-2</v>
      </c>
      <c r="BM159" s="88">
        <v>1.8748725881059816E-2</v>
      </c>
      <c r="BN159" s="88">
        <v>1.9923695669008496E-2</v>
      </c>
      <c r="BO159" s="88">
        <v>2.0981845155442984E-2</v>
      </c>
      <c r="BP159" s="88">
        <v>2.3443183910787223E-2</v>
      </c>
      <c r="BQ159" s="88">
        <v>2.6216884867781384E-2</v>
      </c>
      <c r="BR159" s="88">
        <v>2.9425021165235671E-2</v>
      </c>
      <c r="BS159" s="23">
        <v>3.1942881568948381E-2</v>
      </c>
      <c r="BT159" s="23">
        <v>3.3418640877930186E-2</v>
      </c>
      <c r="BU159" s="23">
        <v>3.3464375377070241E-2</v>
      </c>
      <c r="BV159" s="23">
        <v>3.3270274855332509E-2</v>
      </c>
      <c r="BW159" s="23">
        <v>3.3484099739044551E-2</v>
      </c>
      <c r="BX159" s="23">
        <v>3.4407581847990039E-2</v>
      </c>
      <c r="BY159" s="23">
        <v>3.5610773596768196E-2</v>
      </c>
      <c r="BZ159" s="23">
        <v>3.5907517483303959E-2</v>
      </c>
      <c r="CA159" s="327">
        <v>3.6343240591748205E-2</v>
      </c>
      <c r="CB159" s="327">
        <v>3.6700000000000066E-2</v>
      </c>
      <c r="CC159" s="23"/>
    </row>
    <row r="160" spans="1:86" ht="15.6">
      <c r="AP160" s="26"/>
      <c r="AQ160" s="26"/>
      <c r="AR160" s="26"/>
      <c r="AS160" s="26"/>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row>
    <row r="161" spans="1:81" ht="15.6">
      <c r="A161" s="229" t="s">
        <v>660</v>
      </c>
      <c r="B161" s="230" t="s">
        <v>456</v>
      </c>
      <c r="C161" s="230" t="s">
        <v>457</v>
      </c>
      <c r="D161" s="230" t="s">
        <v>458</v>
      </c>
      <c r="E161" s="230" t="s">
        <v>459</v>
      </c>
      <c r="F161" s="230" t="s">
        <v>460</v>
      </c>
      <c r="G161" s="230" t="s">
        <v>461</v>
      </c>
      <c r="H161" s="230" t="s">
        <v>462</v>
      </c>
      <c r="I161" s="230" t="s">
        <v>463</v>
      </c>
      <c r="J161" s="230" t="s">
        <v>464</v>
      </c>
      <c r="K161" s="230" t="s">
        <v>465</v>
      </c>
      <c r="L161" s="230" t="s">
        <v>466</v>
      </c>
      <c r="M161" s="230" t="s">
        <v>467</v>
      </c>
      <c r="N161" s="230" t="s">
        <v>468</v>
      </c>
      <c r="O161" s="230" t="s">
        <v>469</v>
      </c>
      <c r="P161" s="230" t="s">
        <v>470</v>
      </c>
      <c r="Q161" s="230" t="s">
        <v>471</v>
      </c>
      <c r="R161" s="230" t="s">
        <v>472</v>
      </c>
      <c r="S161" s="230" t="s">
        <v>473</v>
      </c>
      <c r="T161" s="230" t="s">
        <v>474</v>
      </c>
      <c r="U161" s="230" t="s">
        <v>475</v>
      </c>
      <c r="V161" s="230" t="s">
        <v>476</v>
      </c>
      <c r="W161" s="230" t="s">
        <v>477</v>
      </c>
      <c r="X161" s="230" t="s">
        <v>478</v>
      </c>
      <c r="Y161" s="230" t="s">
        <v>479</v>
      </c>
      <c r="Z161" s="230" t="s">
        <v>374</v>
      </c>
      <c r="AA161" s="230" t="s">
        <v>375</v>
      </c>
      <c r="AB161" s="230" t="s">
        <v>376</v>
      </c>
      <c r="AC161" s="230" t="s">
        <v>377</v>
      </c>
      <c r="AD161" s="230" t="s">
        <v>378</v>
      </c>
      <c r="AE161" s="230" t="s">
        <v>379</v>
      </c>
      <c r="AF161" s="230" t="s">
        <v>380</v>
      </c>
      <c r="AG161" s="230" t="s">
        <v>381</v>
      </c>
      <c r="AH161" s="230" t="s">
        <v>382</v>
      </c>
      <c r="AI161" s="230" t="s">
        <v>383</v>
      </c>
      <c r="AJ161" s="230" t="s">
        <v>384</v>
      </c>
      <c r="AK161" s="230" t="s">
        <v>385</v>
      </c>
      <c r="AL161" s="230" t="s">
        <v>386</v>
      </c>
      <c r="AM161" s="230" t="s">
        <v>387</v>
      </c>
      <c r="AN161" s="230" t="s">
        <v>388</v>
      </c>
      <c r="AO161" s="230" t="s">
        <v>389</v>
      </c>
      <c r="AP161" s="230" t="s">
        <v>390</v>
      </c>
      <c r="AQ161" s="230" t="s">
        <v>391</v>
      </c>
      <c r="AR161" s="230" t="s">
        <v>392</v>
      </c>
      <c r="AS161" s="230" t="s">
        <v>393</v>
      </c>
      <c r="AT161" s="230" t="s">
        <v>394</v>
      </c>
      <c r="AU161" s="230" t="s">
        <v>395</v>
      </c>
      <c r="AV161" s="230" t="s">
        <v>396</v>
      </c>
      <c r="AW161" s="230" t="s">
        <v>397</v>
      </c>
      <c r="AX161" s="230" t="s">
        <v>398</v>
      </c>
      <c r="AY161" s="230" t="s">
        <v>399</v>
      </c>
      <c r="AZ161" s="231" t="s">
        <v>400</v>
      </c>
      <c r="BA161" s="231" t="s">
        <v>401</v>
      </c>
      <c r="BB161" s="231" t="s">
        <v>402</v>
      </c>
      <c r="BC161" s="231" t="s">
        <v>403</v>
      </c>
      <c r="BD161" s="231" t="s">
        <v>404</v>
      </c>
      <c r="BE161" s="231" t="s">
        <v>405</v>
      </c>
      <c r="BF161" s="231" t="s">
        <v>406</v>
      </c>
      <c r="BG161" s="231" t="s">
        <v>407</v>
      </c>
      <c r="BH161" s="231" t="s">
        <v>408</v>
      </c>
      <c r="BI161" s="231" t="s">
        <v>409</v>
      </c>
      <c r="BJ161" s="231" t="s">
        <v>410</v>
      </c>
      <c r="BK161" s="231" t="s">
        <v>411</v>
      </c>
      <c r="BL161" s="231" t="s">
        <v>412</v>
      </c>
      <c r="BM161" s="231" t="s">
        <v>413</v>
      </c>
      <c r="BN161" s="231" t="s">
        <v>414</v>
      </c>
      <c r="BO161" s="231" t="s">
        <v>415</v>
      </c>
      <c r="BP161" s="231" t="s">
        <v>416</v>
      </c>
      <c r="BQ161" s="231" t="s">
        <v>417</v>
      </c>
      <c r="BR161" s="231" t="s">
        <v>418</v>
      </c>
      <c r="BS161" s="231" t="s">
        <v>480</v>
      </c>
      <c r="BT161" s="231" t="s">
        <v>481</v>
      </c>
      <c r="BU161" s="231" t="s">
        <v>482</v>
      </c>
      <c r="BV161" s="231" t="s">
        <v>483</v>
      </c>
      <c r="BW161" s="231" t="s">
        <v>423</v>
      </c>
      <c r="BX161" s="231" t="s">
        <v>424</v>
      </c>
      <c r="BY161" s="231" t="s">
        <v>425</v>
      </c>
      <c r="BZ161" s="231" t="s">
        <v>426</v>
      </c>
      <c r="CA161" s="316" t="s">
        <v>427</v>
      </c>
      <c r="CB161" s="316" t="s">
        <v>428</v>
      </c>
      <c r="CC161" s="231" t="s">
        <v>429</v>
      </c>
    </row>
    <row r="162" spans="1:81" ht="15.6">
      <c r="A162" s="6" t="s">
        <v>19</v>
      </c>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88">
        <v>0.51640099153487562</v>
      </c>
      <c r="AQ162" s="88">
        <v>0.51591077806159724</v>
      </c>
      <c r="AR162" s="88">
        <v>0.5145362057517141</v>
      </c>
      <c r="AS162" s="88">
        <v>0.51664940522195202</v>
      </c>
      <c r="AT162" s="88">
        <v>0.5268145460035395</v>
      </c>
      <c r="AU162" s="88">
        <v>0.52848889610425964</v>
      </c>
      <c r="AV162" s="88">
        <v>0.52016928010420638</v>
      </c>
      <c r="AW162" s="88">
        <v>0.51886909021289418</v>
      </c>
      <c r="AX162" s="88">
        <v>0.51738038531215258</v>
      </c>
      <c r="AY162" s="88">
        <v>0.52715978060303481</v>
      </c>
      <c r="AZ162" s="88">
        <v>0.52823073854292713</v>
      </c>
      <c r="BA162" s="88">
        <v>0.52777298166036823</v>
      </c>
      <c r="BB162" s="88">
        <v>0.53007739174238999</v>
      </c>
      <c r="BC162" s="88">
        <v>0.53208917595848837</v>
      </c>
      <c r="BD162" s="88">
        <v>0.53113074914641489</v>
      </c>
      <c r="BE162" s="88">
        <v>0.53084121852104527</v>
      </c>
      <c r="BF162" s="88">
        <v>0.52997356746404001</v>
      </c>
      <c r="BG162" s="88">
        <v>0.53042429465782825</v>
      </c>
      <c r="BH162" s="88">
        <v>0.52836377783938193</v>
      </c>
      <c r="BI162" s="88">
        <v>0.52653561671533433</v>
      </c>
      <c r="BJ162" s="88">
        <v>0.52297697636987095</v>
      </c>
      <c r="BK162" s="88">
        <v>0.5306895031712715</v>
      </c>
      <c r="BL162" s="88">
        <v>0.53949439083226103</v>
      </c>
      <c r="BM162" s="88">
        <v>0.53376965953819289</v>
      </c>
      <c r="BN162" s="88">
        <v>0.53095509846709832</v>
      </c>
      <c r="BO162" s="88">
        <v>0.53374695844883935</v>
      </c>
      <c r="BP162" s="88">
        <v>0.53470016048210134</v>
      </c>
      <c r="BQ162" s="88">
        <v>0.53547521701822387</v>
      </c>
      <c r="BR162" s="88">
        <v>0.53894977857285165</v>
      </c>
      <c r="BS162" s="88">
        <v>0.54009403038192816</v>
      </c>
      <c r="BT162" s="88">
        <v>0.54144062780948632</v>
      </c>
      <c r="BU162" s="88">
        <v>0.5551792374221457</v>
      </c>
      <c r="BV162" s="88">
        <v>0.54097421662520984</v>
      </c>
      <c r="BW162" s="88">
        <v>0.53683838511908744</v>
      </c>
      <c r="BX162" s="88">
        <v>0.5354522840612036</v>
      </c>
      <c r="BY162" s="88">
        <v>0.5349389472861934</v>
      </c>
      <c r="BZ162" s="88">
        <v>0.53229471643238002</v>
      </c>
      <c r="CA162" s="324">
        <v>0.5309180059929175</v>
      </c>
      <c r="CB162" s="324">
        <v>0.52739999999999998</v>
      </c>
      <c r="CC162" s="88">
        <v>0.52553784134282522</v>
      </c>
    </row>
    <row r="163" spans="1:81" ht="15.6">
      <c r="A163" s="6" t="s">
        <v>517</v>
      </c>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88">
        <v>0.41372510323504696</v>
      </c>
      <c r="AQ163" s="88">
        <v>0.40806148036871853</v>
      </c>
      <c r="AR163" s="88">
        <v>0.40251101712030712</v>
      </c>
      <c r="AS163" s="88">
        <v>0.40073868621801984</v>
      </c>
      <c r="AT163" s="88">
        <v>0.38927781614240703</v>
      </c>
      <c r="AU163" s="88">
        <v>0.38447693849331865</v>
      </c>
      <c r="AV163" s="88">
        <v>0.39074340845241445</v>
      </c>
      <c r="AW163" s="88">
        <v>0.39056633748331565</v>
      </c>
      <c r="AX163" s="88">
        <v>0.38787621701874142</v>
      </c>
      <c r="AY163" s="88">
        <v>0.3796899036569274</v>
      </c>
      <c r="AZ163" s="88">
        <v>0.37356107695893004</v>
      </c>
      <c r="BA163" s="88">
        <v>0.37287728531388459</v>
      </c>
      <c r="BB163" s="88">
        <v>0.37079753304963664</v>
      </c>
      <c r="BC163" s="88">
        <v>0.37103504617721583</v>
      </c>
      <c r="BD163" s="88">
        <v>0.36863451496284394</v>
      </c>
      <c r="BE163" s="88">
        <v>0.36881297026864018</v>
      </c>
      <c r="BF163" s="88">
        <v>0.3708396849593496</v>
      </c>
      <c r="BG163" s="88">
        <v>0.37158794222688191</v>
      </c>
      <c r="BH163" s="88">
        <v>0.37409323835710317</v>
      </c>
      <c r="BI163" s="88">
        <v>0.3752803678991099</v>
      </c>
      <c r="BJ163" s="88">
        <v>0.37554060043387993</v>
      </c>
      <c r="BK163" s="88">
        <v>0.36755573421159016</v>
      </c>
      <c r="BL163" s="88">
        <v>0.35842620777553985</v>
      </c>
      <c r="BM163" s="88">
        <v>0.36095900894811345</v>
      </c>
      <c r="BN163" s="88">
        <v>0.36324274702767173</v>
      </c>
      <c r="BO163" s="88">
        <v>0.36113415386455588</v>
      </c>
      <c r="BP163" s="88">
        <v>0.36052358650203603</v>
      </c>
      <c r="BQ163" s="88">
        <v>0.35861086857765134</v>
      </c>
      <c r="BR163" s="88">
        <v>0.35617144501638698</v>
      </c>
      <c r="BS163" s="88">
        <v>0.35459214998241351</v>
      </c>
      <c r="BT163" s="88">
        <v>0.35228885462040832</v>
      </c>
      <c r="BU163" s="88">
        <v>0.34119782747265981</v>
      </c>
      <c r="BV163" s="88">
        <v>0.35256572016807058</v>
      </c>
      <c r="BW163" s="88">
        <v>0.35526960772079119</v>
      </c>
      <c r="BX163" s="88">
        <v>0.35517537303103286</v>
      </c>
      <c r="BY163" s="88">
        <v>0.3555909248473072</v>
      </c>
      <c r="BZ163" s="88">
        <v>0.35670479883664569</v>
      </c>
      <c r="CA163" s="324">
        <v>0.35811868979769812</v>
      </c>
      <c r="CB163" s="324">
        <v>0.36109999999999998</v>
      </c>
      <c r="CC163" s="88">
        <v>0.36250747362624597</v>
      </c>
    </row>
    <row r="164" spans="1:81" ht="15.6">
      <c r="A164" s="6" t="s">
        <v>516</v>
      </c>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88">
        <v>6.8218855309465934E-2</v>
      </c>
      <c r="AQ164" s="88">
        <v>7.4220097148101169E-2</v>
      </c>
      <c r="AR164" s="88">
        <v>8.1031955097515859E-2</v>
      </c>
      <c r="AS164" s="88">
        <v>8.0719978862383662E-2</v>
      </c>
      <c r="AT164" s="88">
        <v>8.1914230357387485E-2</v>
      </c>
      <c r="AU164" s="88">
        <v>8.5069220907905127E-2</v>
      </c>
      <c r="AV164" s="88">
        <v>8.7194156055613509E-2</v>
      </c>
      <c r="AW164" s="88">
        <v>8.8736932579646932E-2</v>
      </c>
      <c r="AX164" s="88">
        <v>9.3011505867762898E-2</v>
      </c>
      <c r="AY164" s="88">
        <v>9.1728051297582824E-2</v>
      </c>
      <c r="AZ164" s="88">
        <v>9.6816495920390669E-2</v>
      </c>
      <c r="BA164" s="88">
        <v>9.934973302574715E-2</v>
      </c>
      <c r="BB164" s="88">
        <v>9.9125075207973395E-2</v>
      </c>
      <c r="BC164" s="88">
        <v>9.6792805672744911E-2</v>
      </c>
      <c r="BD164" s="88">
        <v>9.9957320747137979E-2</v>
      </c>
      <c r="BE164" s="88">
        <v>9.9972562512977189E-2</v>
      </c>
      <c r="BF164" s="88">
        <v>9.873724788930581E-2</v>
      </c>
      <c r="BG164" s="88">
        <v>9.746294689124628E-2</v>
      </c>
      <c r="BH164" s="88">
        <v>9.6943334312919474E-2</v>
      </c>
      <c r="BI164" s="88">
        <v>9.7503373819163297E-2</v>
      </c>
      <c r="BJ164" s="88">
        <v>0.10072663229839744</v>
      </c>
      <c r="BK164" s="88">
        <v>0.10094966848393352</v>
      </c>
      <c r="BL164" s="88">
        <v>0.10133091920952274</v>
      </c>
      <c r="BM164" s="88">
        <v>0.10445126467936393</v>
      </c>
      <c r="BN164" s="88">
        <v>0.10493887825459614</v>
      </c>
      <c r="BO164" s="88">
        <v>0.10422843447471566</v>
      </c>
      <c r="BP164" s="88">
        <v>0.10386248758174216</v>
      </c>
      <c r="BQ164" s="88">
        <v>0.10498709650397414</v>
      </c>
      <c r="BR164" s="88">
        <v>0.10396692455031999</v>
      </c>
      <c r="BS164" s="88">
        <v>0.10437622142718889</v>
      </c>
      <c r="BT164" s="88">
        <v>0.10532745171523303</v>
      </c>
      <c r="BU164" s="88">
        <v>0.10268980974229878</v>
      </c>
      <c r="BV164" s="88">
        <v>0.10547471130390897</v>
      </c>
      <c r="BW164" s="88">
        <v>0.10717519634925658</v>
      </c>
      <c r="BX164" s="88">
        <v>0.10865851198880017</v>
      </c>
      <c r="BY164" s="88">
        <v>0.10874559985939079</v>
      </c>
      <c r="BZ164" s="88">
        <v>0.11024430441105186</v>
      </c>
      <c r="CA164" s="324">
        <v>0.11017592764606172</v>
      </c>
      <c r="CB164" s="324">
        <v>0.11070000000000001</v>
      </c>
      <c r="CC164" s="88">
        <v>0.11117638891381409</v>
      </c>
    </row>
    <row r="165" spans="1:81" ht="15.6">
      <c r="A165" s="6" t="s">
        <v>636</v>
      </c>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324"/>
      <c r="CB165" s="324"/>
      <c r="CC165" s="88">
        <v>7.7829611711467499E-4</v>
      </c>
    </row>
    <row r="166" spans="1:81" ht="15.6">
      <c r="A166" s="6" t="s">
        <v>513</v>
      </c>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88">
        <v>1.6550499206114265E-3</v>
      </c>
      <c r="AQ166" s="88">
        <v>1.8076444215830113E-3</v>
      </c>
      <c r="AR166" s="88">
        <v>1.9208220304629006E-3</v>
      </c>
      <c r="AS166" s="88">
        <v>1.8919296976444839E-3</v>
      </c>
      <c r="AT166" s="88">
        <v>1.9934074966660052E-3</v>
      </c>
      <c r="AU166" s="88">
        <v>1.9649444945166292E-3</v>
      </c>
      <c r="AV166" s="88">
        <v>1.8931553877656903E-3</v>
      </c>
      <c r="AW166" s="88">
        <v>1.8276397241431752E-3</v>
      </c>
      <c r="AX166" s="88">
        <v>1.7318918013430943E-3</v>
      </c>
      <c r="AY166" s="88">
        <v>1.4222644424549938E-3</v>
      </c>
      <c r="AZ166" s="88">
        <v>1.3916885777522058E-3</v>
      </c>
      <c r="BA166" s="88"/>
      <c r="BB166" s="88"/>
      <c r="BC166" s="88">
        <v>8.2972191550877906E-5</v>
      </c>
      <c r="BD166" s="88">
        <v>2.7741514360313317E-4</v>
      </c>
      <c r="BE166" s="88">
        <v>3.7324869733732782E-4</v>
      </c>
      <c r="BF166" s="88">
        <v>4.4949968730456538E-4</v>
      </c>
      <c r="BG166" s="88">
        <v>5.2481622404356451E-4</v>
      </c>
      <c r="BH166" s="88">
        <v>5.9964949059537818E-4</v>
      </c>
      <c r="BI166" s="88">
        <v>6.8064156639252918E-4</v>
      </c>
      <c r="BJ166" s="88">
        <v>7.557908978515944E-4</v>
      </c>
      <c r="BK166" s="88">
        <v>8.0509413320482284E-4</v>
      </c>
      <c r="BL166" s="88">
        <v>7.4848218267636315E-4</v>
      </c>
      <c r="BM166" s="88">
        <v>8.2006683432974065E-4</v>
      </c>
      <c r="BN166" s="88">
        <v>8.632762506337766E-4</v>
      </c>
      <c r="BO166" s="88">
        <v>8.9045321188910092E-4</v>
      </c>
      <c r="BP166" s="88">
        <v>9.1376543412045983E-4</v>
      </c>
      <c r="BQ166" s="88">
        <v>9.2681790015067505E-4</v>
      </c>
      <c r="BR166" s="88">
        <v>9.1185186044133633E-4</v>
      </c>
      <c r="BS166" s="88">
        <v>9.375982084693943E-4</v>
      </c>
      <c r="BT166" s="88">
        <v>9.4306585487230216E-4</v>
      </c>
      <c r="BU166" s="88">
        <v>9.3312536289568478E-4</v>
      </c>
      <c r="BV166" s="88">
        <v>9.8535190281065629E-4</v>
      </c>
      <c r="BW166" s="88">
        <v>7.168108108647753E-4</v>
      </c>
      <c r="BX166" s="88">
        <v>7.1383091896338308E-4</v>
      </c>
      <c r="BY166" s="88">
        <v>7.2452800710857664E-4</v>
      </c>
      <c r="BZ166" s="88">
        <v>7.561803199224431E-4</v>
      </c>
      <c r="CA166" s="324">
        <v>7.8737656332269058E-4</v>
      </c>
      <c r="CB166" s="324">
        <v>8.0000000000002292E-4</v>
      </c>
      <c r="CC166" s="88"/>
    </row>
    <row r="167" spans="1:81" ht="15.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row>
    <row r="168" spans="1:81" ht="15.6">
      <c r="A168" s="229" t="s">
        <v>328</v>
      </c>
      <c r="B168" s="230" t="s">
        <v>456</v>
      </c>
      <c r="C168" s="230" t="s">
        <v>457</v>
      </c>
      <c r="D168" s="230" t="s">
        <v>458</v>
      </c>
      <c r="E168" s="230" t="s">
        <v>459</v>
      </c>
      <c r="F168" s="230" t="s">
        <v>460</v>
      </c>
      <c r="G168" s="230" t="s">
        <v>461</v>
      </c>
      <c r="H168" s="230" t="s">
        <v>462</v>
      </c>
      <c r="I168" s="230" t="s">
        <v>463</v>
      </c>
      <c r="J168" s="230" t="s">
        <v>464</v>
      </c>
      <c r="K168" s="230" t="s">
        <v>465</v>
      </c>
      <c r="L168" s="230" t="s">
        <v>466</v>
      </c>
      <c r="M168" s="230" t="s">
        <v>467</v>
      </c>
      <c r="N168" s="230" t="s">
        <v>468</v>
      </c>
      <c r="O168" s="230" t="s">
        <v>469</v>
      </c>
      <c r="P168" s="230" t="s">
        <v>470</v>
      </c>
      <c r="Q168" s="230" t="s">
        <v>471</v>
      </c>
      <c r="R168" s="230" t="s">
        <v>472</v>
      </c>
      <c r="S168" s="230" t="s">
        <v>473</v>
      </c>
      <c r="T168" s="230" t="s">
        <v>474</v>
      </c>
      <c r="U168" s="230" t="s">
        <v>475</v>
      </c>
      <c r="V168" s="230" t="s">
        <v>476</v>
      </c>
      <c r="W168" s="230" t="s">
        <v>477</v>
      </c>
      <c r="X168" s="230" t="s">
        <v>478</v>
      </c>
      <c r="Y168" s="230" t="s">
        <v>479</v>
      </c>
      <c r="Z168" s="230" t="s">
        <v>374</v>
      </c>
      <c r="AA168" s="230" t="s">
        <v>375</v>
      </c>
      <c r="AB168" s="230" t="s">
        <v>376</v>
      </c>
      <c r="AC168" s="230" t="s">
        <v>377</v>
      </c>
      <c r="AD168" s="230" t="s">
        <v>378</v>
      </c>
      <c r="AE168" s="230" t="s">
        <v>379</v>
      </c>
      <c r="AF168" s="230" t="s">
        <v>380</v>
      </c>
      <c r="AG168" s="230" t="s">
        <v>381</v>
      </c>
      <c r="AH168" s="230" t="s">
        <v>382</v>
      </c>
      <c r="AI168" s="230" t="s">
        <v>383</v>
      </c>
      <c r="AJ168" s="230" t="s">
        <v>384</v>
      </c>
      <c r="AK168" s="230" t="s">
        <v>385</v>
      </c>
      <c r="AL168" s="230" t="s">
        <v>386</v>
      </c>
      <c r="AM168" s="230" t="s">
        <v>387</v>
      </c>
      <c r="AN168" s="230" t="s">
        <v>388</v>
      </c>
      <c r="AO168" s="230" t="s">
        <v>389</v>
      </c>
      <c r="AP168" s="230" t="s">
        <v>390</v>
      </c>
      <c r="AQ168" s="230" t="s">
        <v>391</v>
      </c>
      <c r="AR168" s="230" t="s">
        <v>392</v>
      </c>
      <c r="AS168" s="230" t="s">
        <v>393</v>
      </c>
      <c r="AT168" s="230" t="s">
        <v>394</v>
      </c>
      <c r="AU168" s="230" t="s">
        <v>395</v>
      </c>
      <c r="AV168" s="230" t="s">
        <v>396</v>
      </c>
      <c r="AW168" s="230" t="s">
        <v>397</v>
      </c>
      <c r="AX168" s="230" t="s">
        <v>398</v>
      </c>
      <c r="AY168" s="230" t="s">
        <v>399</v>
      </c>
      <c r="AZ168" s="231" t="s">
        <v>400</v>
      </c>
      <c r="BA168" s="231" t="s">
        <v>401</v>
      </c>
      <c r="BB168" s="231" t="s">
        <v>402</v>
      </c>
      <c r="BC168" s="231" t="s">
        <v>403</v>
      </c>
      <c r="BD168" s="231" t="s">
        <v>404</v>
      </c>
      <c r="BE168" s="231" t="s">
        <v>405</v>
      </c>
      <c r="BF168" s="231" t="s">
        <v>406</v>
      </c>
      <c r="BG168" s="231" t="s">
        <v>407</v>
      </c>
      <c r="BH168" s="231" t="s">
        <v>408</v>
      </c>
      <c r="BI168" s="231" t="s">
        <v>409</v>
      </c>
      <c r="BJ168" s="231" t="s">
        <v>410</v>
      </c>
      <c r="BK168" s="231" t="s">
        <v>411</v>
      </c>
      <c r="BL168" s="231" t="s">
        <v>412</v>
      </c>
      <c r="BM168" s="231" t="s">
        <v>413</v>
      </c>
      <c r="BN168" s="231" t="s">
        <v>414</v>
      </c>
      <c r="BO168" s="231" t="s">
        <v>415</v>
      </c>
      <c r="BP168" s="231" t="s">
        <v>416</v>
      </c>
      <c r="BQ168" s="231" t="s">
        <v>417</v>
      </c>
      <c r="BR168" s="231" t="s">
        <v>418</v>
      </c>
      <c r="BS168" s="231" t="s">
        <v>480</v>
      </c>
      <c r="BT168" s="231" t="s">
        <v>481</v>
      </c>
      <c r="BU168" s="231" t="s">
        <v>482</v>
      </c>
      <c r="BV168" s="231" t="s">
        <v>483</v>
      </c>
      <c r="BW168" s="231" t="s">
        <v>423</v>
      </c>
      <c r="BX168" s="231" t="s">
        <v>424</v>
      </c>
      <c r="BY168" s="231" t="s">
        <v>425</v>
      </c>
      <c r="BZ168" s="231" t="s">
        <v>426</v>
      </c>
      <c r="CA168" s="316" t="s">
        <v>427</v>
      </c>
      <c r="CB168" s="316" t="s">
        <v>428</v>
      </c>
      <c r="CC168" s="231" t="s">
        <v>429</v>
      </c>
    </row>
    <row r="169" spans="1:81" ht="15.6">
      <c r="A169" s="6" t="s">
        <v>19</v>
      </c>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88">
        <v>0.40216660036200264</v>
      </c>
      <c r="AQ169" s="88">
        <v>0.4060562258883702</v>
      </c>
      <c r="AR169" s="88">
        <v>0.41514281624134475</v>
      </c>
      <c r="AS169" s="88">
        <v>0.41904452506001044</v>
      </c>
      <c r="AT169" s="88">
        <v>0.42030254998470568</v>
      </c>
      <c r="AU169" s="88">
        <v>0.43897554406502243</v>
      </c>
      <c r="AV169" s="88">
        <v>0.4686476491524848</v>
      </c>
      <c r="AW169" s="88">
        <v>0.47282398726709418</v>
      </c>
      <c r="AX169" s="88">
        <v>0.476106489843103</v>
      </c>
      <c r="AY169" s="88">
        <v>0.48167053426405626</v>
      </c>
      <c r="AZ169" s="88">
        <v>0.48986568274662751</v>
      </c>
      <c r="BA169" s="88">
        <v>0.49205820603779049</v>
      </c>
      <c r="BB169" s="88">
        <v>0.49291807518660524</v>
      </c>
      <c r="BC169" s="88">
        <v>0.49181676955240944</v>
      </c>
      <c r="BD169" s="88">
        <v>0.49676881234489118</v>
      </c>
      <c r="BE169" s="88">
        <v>0.50655746448657391</v>
      </c>
      <c r="BF169" s="88">
        <v>0.50648317113211694</v>
      </c>
      <c r="BG169" s="88">
        <v>0.50482608296870191</v>
      </c>
      <c r="BH169" s="88">
        <v>0.50890331832848668</v>
      </c>
      <c r="BI169" s="88">
        <v>0.50396721792471366</v>
      </c>
      <c r="BJ169" s="88">
        <v>0.48780717475636731</v>
      </c>
      <c r="BK169" s="88">
        <v>0.4844217399529423</v>
      </c>
      <c r="BL169" s="88">
        <v>0.4535455458146348</v>
      </c>
      <c r="BM169" s="88">
        <v>0.43107643695532349</v>
      </c>
      <c r="BN169" s="88">
        <v>0.4259674542188896</v>
      </c>
      <c r="BO169" s="88">
        <v>0.40217927374650753</v>
      </c>
      <c r="BP169" s="88">
        <v>0.37385103863143143</v>
      </c>
      <c r="BQ169" s="88">
        <v>0.35450142485492953</v>
      </c>
      <c r="BR169" s="88">
        <v>0.33956804473913516</v>
      </c>
      <c r="BS169" s="88">
        <v>0.32741883125351356</v>
      </c>
      <c r="BT169" s="88">
        <v>0.31312084028774811</v>
      </c>
      <c r="BU169" s="88">
        <v>0.30185096695731067</v>
      </c>
      <c r="BV169" s="88">
        <v>0.29275738255670369</v>
      </c>
      <c r="BW169" s="88">
        <v>0.27598223495843088</v>
      </c>
      <c r="BX169" s="88">
        <v>0.25973208585025631</v>
      </c>
      <c r="BY169" s="88">
        <v>0.25810402506660302</v>
      </c>
      <c r="BZ169" s="88">
        <v>0.24487476164207436</v>
      </c>
      <c r="CA169" s="324">
        <v>0.23071163601595426</v>
      </c>
      <c r="CB169" s="324">
        <v>0.2117</v>
      </c>
      <c r="CC169" s="88">
        <v>0.2053886942422202</v>
      </c>
    </row>
    <row r="170" spans="1:81" ht="15.6">
      <c r="A170" s="6" t="s">
        <v>516</v>
      </c>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88">
        <v>7.2296383931082023E-2</v>
      </c>
      <c r="AQ170" s="88">
        <v>7.2032594257485899E-2</v>
      </c>
      <c r="AR170" s="88">
        <v>7.1933651288774367E-2</v>
      </c>
      <c r="AS170" s="88">
        <v>7.1238291190643788E-2</v>
      </c>
      <c r="AT170" s="88">
        <v>6.8018130752759934E-2</v>
      </c>
      <c r="AU170" s="88">
        <v>6.0316507962148269E-2</v>
      </c>
      <c r="AV170" s="88">
        <v>5.1182755203783334E-2</v>
      </c>
      <c r="AW170" s="88">
        <v>4.6028499870970435E-2</v>
      </c>
      <c r="AX170" s="88">
        <v>3.9889880977617233E-2</v>
      </c>
      <c r="AY170" s="88">
        <v>3.4351763450334291E-2</v>
      </c>
      <c r="AZ170" s="88">
        <v>3.1863748537618843E-2</v>
      </c>
      <c r="BA170" s="88">
        <v>3.0491807234730568E-2</v>
      </c>
      <c r="BB170" s="88">
        <v>2.5786691471742632E-2</v>
      </c>
      <c r="BC170" s="88">
        <v>2.5814186844519697E-2</v>
      </c>
      <c r="BD170" s="88">
        <v>2.090448631862106E-2</v>
      </c>
      <c r="BE170" s="88">
        <v>1.9910433667774886E-2</v>
      </c>
      <c r="BF170" s="88">
        <v>1.8374727763454644E-2</v>
      </c>
      <c r="BG170" s="88">
        <v>1.6895336854656402E-2</v>
      </c>
      <c r="BH170" s="88">
        <v>1.5839090772105879E-2</v>
      </c>
      <c r="BI170" s="88">
        <v>1.5011856482275782E-2</v>
      </c>
      <c r="BJ170" s="88">
        <v>1.3816785762250327E-2</v>
      </c>
      <c r="BK170" s="88">
        <v>1.314999940882273E-2</v>
      </c>
      <c r="BL170" s="88">
        <v>1.1464630948331668E-2</v>
      </c>
      <c r="BM170" s="88">
        <v>1.0706202993672798E-2</v>
      </c>
      <c r="BN170" s="88">
        <v>1.0752727734311044E-2</v>
      </c>
      <c r="BO170" s="88">
        <v>9.0876529765145896E-3</v>
      </c>
      <c r="BP170" s="88">
        <v>6.9602199212427905E-3</v>
      </c>
      <c r="BQ170" s="88">
        <v>6.3202805500523667E-3</v>
      </c>
      <c r="BR170" s="88">
        <v>7.0096360690556584E-3</v>
      </c>
      <c r="BS170" s="88">
        <v>6.5975876792598118E-3</v>
      </c>
      <c r="BT170" s="88">
        <v>6.1177524334963505E-3</v>
      </c>
      <c r="BU170" s="88">
        <v>5.6289420737126372E-3</v>
      </c>
      <c r="BV170" s="88">
        <v>5.0721029104879517E-3</v>
      </c>
      <c r="BW170" s="88">
        <v>4.7089915827775606E-3</v>
      </c>
      <c r="BX170" s="88">
        <v>4.5695966454446799E-3</v>
      </c>
      <c r="BY170" s="88">
        <v>4.2584727661733332E-3</v>
      </c>
      <c r="BZ170" s="88">
        <v>4.2315318758931637E-3</v>
      </c>
      <c r="CA170" s="324">
        <v>4.1785257698212473E-3</v>
      </c>
      <c r="CB170" s="324">
        <v>4.1000000000000003E-3</v>
      </c>
      <c r="CC170" s="88">
        <v>3.1023564306889855E-3</v>
      </c>
    </row>
    <row r="171" spans="1:81" ht="15.6">
      <c r="A171" s="6" t="s">
        <v>517</v>
      </c>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88">
        <v>0.52553701570691536</v>
      </c>
      <c r="AQ171" s="88">
        <v>0.52191117985414393</v>
      </c>
      <c r="AR171" s="88">
        <v>0.51292353246988087</v>
      </c>
      <c r="AS171" s="88">
        <v>0.50971718374934571</v>
      </c>
      <c r="AT171" s="88">
        <v>0.5116793192625344</v>
      </c>
      <c r="AU171" s="88">
        <v>0.50070794797282925</v>
      </c>
      <c r="AV171" s="88">
        <v>0.48016959564373185</v>
      </c>
      <c r="AW171" s="88">
        <v>0.48114751286193541</v>
      </c>
      <c r="AX171" s="88">
        <v>0.48400362917927975</v>
      </c>
      <c r="AY171" s="88">
        <v>0.48397770228560943</v>
      </c>
      <c r="AZ171" s="88">
        <v>0.47827056871575369</v>
      </c>
      <c r="BA171" s="88">
        <v>0.47744998672747896</v>
      </c>
      <c r="BB171" s="88">
        <v>0.48129523334165208</v>
      </c>
      <c r="BC171" s="88">
        <v>0.48236904360307087</v>
      </c>
      <c r="BD171" s="88">
        <v>0.48232670133648775</v>
      </c>
      <c r="BE171" s="88">
        <v>0.4735321018456512</v>
      </c>
      <c r="BF171" s="88">
        <v>0.47514210110442839</v>
      </c>
      <c r="BG171" s="88">
        <v>0.47827858017664165</v>
      </c>
      <c r="BH171" s="88">
        <v>0.4752575908994075</v>
      </c>
      <c r="BI171" s="88">
        <v>0.48102092559301063</v>
      </c>
      <c r="BJ171" s="88">
        <v>0.49837603948138232</v>
      </c>
      <c r="BK171" s="88">
        <v>0.50242826063823498</v>
      </c>
      <c r="BL171" s="88">
        <v>0.53498982323703359</v>
      </c>
      <c r="BM171" s="88">
        <v>0.55821736005100364</v>
      </c>
      <c r="BN171" s="88">
        <v>0.56327981804679939</v>
      </c>
      <c r="BO171" s="88">
        <v>0.58873307327697788</v>
      </c>
      <c r="BP171" s="88">
        <v>0.61918874144732583</v>
      </c>
      <c r="BQ171" s="88">
        <v>0.63917829459501818</v>
      </c>
      <c r="BR171" s="88">
        <v>0.65342231919180915</v>
      </c>
      <c r="BS171" s="88">
        <v>0.66598358106722666</v>
      </c>
      <c r="BT171" s="88">
        <v>0.68076140727875556</v>
      </c>
      <c r="BU171" s="88">
        <v>0.69252009096897671</v>
      </c>
      <c r="BV171" s="88">
        <v>0.70217051453280832</v>
      </c>
      <c r="BW171" s="88">
        <v>0.71930877345879152</v>
      </c>
      <c r="BX171" s="88">
        <v>0.73569831750429904</v>
      </c>
      <c r="BY171" s="88">
        <v>0.73763750216722368</v>
      </c>
      <c r="BZ171" s="88">
        <v>0.75089370648203246</v>
      </c>
      <c r="CA171" s="324">
        <v>0.76510983821422451</v>
      </c>
      <c r="CB171" s="324">
        <v>0.78420000000000001</v>
      </c>
      <c r="CC171" s="88">
        <v>0.79150894932709082</v>
      </c>
    </row>
    <row r="172" spans="1:81" ht="15.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88"/>
      <c r="BT172" s="88"/>
      <c r="BU172" s="88"/>
      <c r="BV172" s="88"/>
      <c r="BW172" s="88"/>
      <c r="BX172" s="88"/>
      <c r="BY172" s="88"/>
      <c r="BZ172" s="88"/>
      <c r="CA172" s="88"/>
      <c r="CB172" s="88"/>
      <c r="CC172" s="26"/>
    </row>
    <row r="173" spans="1:81" ht="15.6">
      <c r="A173" s="229" t="s">
        <v>332</v>
      </c>
      <c r="B173" s="230" t="s">
        <v>456</v>
      </c>
      <c r="C173" s="230" t="s">
        <v>457</v>
      </c>
      <c r="D173" s="230" t="s">
        <v>458</v>
      </c>
      <c r="E173" s="230" t="s">
        <v>459</v>
      </c>
      <c r="F173" s="230" t="s">
        <v>460</v>
      </c>
      <c r="G173" s="230" t="s">
        <v>461</v>
      </c>
      <c r="H173" s="230" t="s">
        <v>462</v>
      </c>
      <c r="I173" s="230" t="s">
        <v>463</v>
      </c>
      <c r="J173" s="230" t="s">
        <v>464</v>
      </c>
      <c r="K173" s="230" t="s">
        <v>465</v>
      </c>
      <c r="L173" s="230" t="s">
        <v>466</v>
      </c>
      <c r="M173" s="230" t="s">
        <v>467</v>
      </c>
      <c r="N173" s="230" t="s">
        <v>468</v>
      </c>
      <c r="O173" s="230" t="s">
        <v>469</v>
      </c>
      <c r="P173" s="230" t="s">
        <v>470</v>
      </c>
      <c r="Q173" s="230" t="s">
        <v>471</v>
      </c>
      <c r="R173" s="230" t="s">
        <v>472</v>
      </c>
      <c r="S173" s="230" t="s">
        <v>473</v>
      </c>
      <c r="T173" s="230" t="s">
        <v>474</v>
      </c>
      <c r="U173" s="230" t="s">
        <v>475</v>
      </c>
      <c r="V173" s="230" t="s">
        <v>476</v>
      </c>
      <c r="W173" s="230" t="s">
        <v>477</v>
      </c>
      <c r="X173" s="230" t="s">
        <v>478</v>
      </c>
      <c r="Y173" s="230" t="s">
        <v>479</v>
      </c>
      <c r="Z173" s="230" t="s">
        <v>374</v>
      </c>
      <c r="AA173" s="230" t="s">
        <v>375</v>
      </c>
      <c r="AB173" s="230" t="s">
        <v>376</v>
      </c>
      <c r="AC173" s="230" t="s">
        <v>377</v>
      </c>
      <c r="AD173" s="230" t="s">
        <v>378</v>
      </c>
      <c r="AE173" s="230" t="s">
        <v>379</v>
      </c>
      <c r="AF173" s="230" t="s">
        <v>380</v>
      </c>
      <c r="AG173" s="230" t="s">
        <v>381</v>
      </c>
      <c r="AH173" s="230" t="s">
        <v>382</v>
      </c>
      <c r="AI173" s="230" t="s">
        <v>383</v>
      </c>
      <c r="AJ173" s="230" t="s">
        <v>384</v>
      </c>
      <c r="AK173" s="230" t="s">
        <v>385</v>
      </c>
      <c r="AL173" s="230" t="s">
        <v>386</v>
      </c>
      <c r="AM173" s="230" t="s">
        <v>387</v>
      </c>
      <c r="AN173" s="230" t="s">
        <v>388</v>
      </c>
      <c r="AO173" s="230" t="s">
        <v>389</v>
      </c>
      <c r="AP173" s="230" t="s">
        <v>390</v>
      </c>
      <c r="AQ173" s="230" t="s">
        <v>391</v>
      </c>
      <c r="AR173" s="230" t="s">
        <v>392</v>
      </c>
      <c r="AS173" s="230" t="s">
        <v>393</v>
      </c>
      <c r="AT173" s="230" t="s">
        <v>394</v>
      </c>
      <c r="AU173" s="230" t="s">
        <v>395</v>
      </c>
      <c r="AV173" s="230" t="s">
        <v>396</v>
      </c>
      <c r="AW173" s="230" t="s">
        <v>397</v>
      </c>
      <c r="AX173" s="230" t="s">
        <v>398</v>
      </c>
      <c r="AY173" s="230" t="s">
        <v>399</v>
      </c>
      <c r="AZ173" s="231" t="s">
        <v>400</v>
      </c>
      <c r="BA173" s="231" t="s">
        <v>401</v>
      </c>
      <c r="BB173" s="231" t="s">
        <v>402</v>
      </c>
      <c r="BC173" s="231" t="s">
        <v>403</v>
      </c>
      <c r="BD173" s="231" t="s">
        <v>404</v>
      </c>
      <c r="BE173" s="231" t="s">
        <v>405</v>
      </c>
      <c r="BF173" s="231" t="s">
        <v>406</v>
      </c>
      <c r="BG173" s="231" t="s">
        <v>407</v>
      </c>
      <c r="BH173" s="231" t="s">
        <v>408</v>
      </c>
      <c r="BI173" s="231" t="s">
        <v>409</v>
      </c>
      <c r="BJ173" s="231" t="s">
        <v>410</v>
      </c>
      <c r="BK173" s="231" t="s">
        <v>411</v>
      </c>
      <c r="BL173" s="231" t="s">
        <v>412</v>
      </c>
      <c r="BM173" s="231" t="s">
        <v>413</v>
      </c>
      <c r="BN173" s="231" t="s">
        <v>414</v>
      </c>
      <c r="BO173" s="231" t="s">
        <v>415</v>
      </c>
      <c r="BP173" s="231" t="s">
        <v>416</v>
      </c>
      <c r="BQ173" s="231" t="s">
        <v>417</v>
      </c>
      <c r="BR173" s="231" t="s">
        <v>418</v>
      </c>
      <c r="BS173" s="231" t="s">
        <v>480</v>
      </c>
      <c r="BT173" s="231" t="s">
        <v>481</v>
      </c>
      <c r="BU173" s="231" t="s">
        <v>482</v>
      </c>
      <c r="BV173" s="231" t="s">
        <v>483</v>
      </c>
      <c r="BW173" s="231" t="s">
        <v>423</v>
      </c>
      <c r="BX173" s="231" t="s">
        <v>424</v>
      </c>
      <c r="BY173" s="231" t="s">
        <v>425</v>
      </c>
      <c r="BZ173" s="231" t="s">
        <v>426</v>
      </c>
      <c r="CA173" s="316" t="s">
        <v>427</v>
      </c>
      <c r="CB173" s="316" t="s">
        <v>428</v>
      </c>
      <c r="CC173" s="231" t="s">
        <v>429</v>
      </c>
    </row>
    <row r="174" spans="1:81" ht="15.6">
      <c r="A174" s="43" t="s">
        <v>19</v>
      </c>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23">
        <v>0.32026553796944796</v>
      </c>
      <c r="AQ174" s="23">
        <v>0.33364045296125228</v>
      </c>
      <c r="AR174" s="23">
        <v>0.359457298054422</v>
      </c>
      <c r="AS174" s="23">
        <v>0.37317708800459398</v>
      </c>
      <c r="AT174" s="23">
        <v>0.37696654666402607</v>
      </c>
      <c r="AU174" s="23">
        <v>0.38387554737957652</v>
      </c>
      <c r="AV174" s="88">
        <v>0.40992542628397871</v>
      </c>
      <c r="AW174" s="88">
        <v>0.41187169073882451</v>
      </c>
      <c r="AX174" s="88">
        <v>0.43237985764180559</v>
      </c>
      <c r="AY174" s="88">
        <v>0.41952088180624697</v>
      </c>
      <c r="AZ174" s="88">
        <v>0.43321735496346514</v>
      </c>
      <c r="BA174" s="88">
        <v>0.45476757597886991</v>
      </c>
      <c r="BB174" s="88">
        <v>0.4540933911574811</v>
      </c>
      <c r="BC174" s="88">
        <v>0.46620019933733803</v>
      </c>
      <c r="BD174" s="88">
        <v>0.46149523707588569</v>
      </c>
      <c r="BE174" s="88">
        <v>0.46308043388658227</v>
      </c>
      <c r="BF174" s="88">
        <v>0.46363927996216592</v>
      </c>
      <c r="BG174" s="88">
        <v>0.46037335931226059</v>
      </c>
      <c r="BH174" s="88">
        <v>0.45488254688829971</v>
      </c>
      <c r="BI174" s="88">
        <v>0.46298947090034548</v>
      </c>
      <c r="BJ174" s="88">
        <v>0.4740129085390391</v>
      </c>
      <c r="BK174" s="88">
        <v>0.45771208428335564</v>
      </c>
      <c r="BL174" s="88">
        <v>0.46260624980681853</v>
      </c>
      <c r="BM174" s="88">
        <v>0.45820393179089719</v>
      </c>
      <c r="BN174" s="88">
        <v>0.46819964092494853</v>
      </c>
      <c r="BO174" s="88">
        <v>0.4529185070477062</v>
      </c>
      <c r="BP174" s="88">
        <v>0.44895176752890387</v>
      </c>
      <c r="BQ174" s="88">
        <v>0.44861103172334954</v>
      </c>
      <c r="BR174" s="88">
        <v>0.47672612479591864</v>
      </c>
      <c r="BS174" s="88">
        <v>0.47323652489078144</v>
      </c>
      <c r="BT174" s="88">
        <v>0.46613647889109583</v>
      </c>
      <c r="BU174" s="88">
        <v>0.46188398559676191</v>
      </c>
      <c r="BV174" s="88">
        <v>0.46101391178868462</v>
      </c>
      <c r="BW174" s="88">
        <v>0.45302340404966601</v>
      </c>
      <c r="BX174" s="88">
        <v>0.44613905849500907</v>
      </c>
      <c r="BY174" s="88">
        <v>0.43698039215686274</v>
      </c>
      <c r="BZ174" s="88">
        <v>0.43616316843201358</v>
      </c>
      <c r="CA174" s="324">
        <v>0.4311164453257495</v>
      </c>
      <c r="CB174" s="324">
        <v>0.40710000000000002</v>
      </c>
      <c r="CC174" s="88">
        <v>0.400918054909498</v>
      </c>
    </row>
    <row r="175" spans="1:81" ht="15.6">
      <c r="A175" s="43" t="s">
        <v>517</v>
      </c>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27"/>
      <c r="AP175" s="23">
        <v>0.55261815474549159</v>
      </c>
      <c r="AQ175" s="23">
        <v>0.53538910529298966</v>
      </c>
      <c r="AR175" s="23">
        <v>0.50833453310265231</v>
      </c>
      <c r="AS175" s="23">
        <v>0.4954118096253341</v>
      </c>
      <c r="AT175" s="23">
        <v>0.49132264251783081</v>
      </c>
      <c r="AU175" s="23">
        <v>0.4829537501749615</v>
      </c>
      <c r="AV175" s="88">
        <v>0.44875308645396578</v>
      </c>
      <c r="AW175" s="88">
        <v>0.43793649100860949</v>
      </c>
      <c r="AX175" s="88">
        <v>0.41990067347510207</v>
      </c>
      <c r="AY175" s="88">
        <v>0.40930419975823118</v>
      </c>
      <c r="AZ175" s="88">
        <v>0.39279850610130251</v>
      </c>
      <c r="BA175" s="88">
        <v>0.37190573364910151</v>
      </c>
      <c r="BB175" s="88">
        <v>0.37794854368605391</v>
      </c>
      <c r="BC175" s="88">
        <v>0.38440117986154138</v>
      </c>
      <c r="BD175" s="88">
        <v>0.39221877341325057</v>
      </c>
      <c r="BE175" s="88">
        <v>0.40363381688163286</v>
      </c>
      <c r="BF175" s="88">
        <v>0.41328094770366403</v>
      </c>
      <c r="BG175" s="88">
        <v>0.42225081952105742</v>
      </c>
      <c r="BH175" s="88">
        <v>0.43209308848036576</v>
      </c>
      <c r="BI175" s="88">
        <v>0.4316996975156614</v>
      </c>
      <c r="BJ175" s="88">
        <v>0.42730446121355242</v>
      </c>
      <c r="BK175" s="88">
        <v>0.43876405377781275</v>
      </c>
      <c r="BL175" s="88">
        <v>0.43272339504837265</v>
      </c>
      <c r="BM175" s="88">
        <v>0.42802451850530254</v>
      </c>
      <c r="BN175" s="88">
        <v>0.430082443151454</v>
      </c>
      <c r="BO175" s="88">
        <v>0.42281837858764321</v>
      </c>
      <c r="BP175" s="88">
        <v>0.41635667458868642</v>
      </c>
      <c r="BQ175" s="88">
        <v>0.41266361817662189</v>
      </c>
      <c r="BR175" s="88">
        <v>0.38837510220606331</v>
      </c>
      <c r="BS175" s="88">
        <v>0.38926778204160428</v>
      </c>
      <c r="BT175" s="88">
        <v>0.38854699319612895</v>
      </c>
      <c r="BU175" s="88">
        <v>0.38555470864982783</v>
      </c>
      <c r="BV175" s="88">
        <v>0.38168467827849106</v>
      </c>
      <c r="BW175" s="88">
        <v>0.38427939612901879</v>
      </c>
      <c r="BX175" s="88">
        <v>0.38882145164315335</v>
      </c>
      <c r="BY175" s="88">
        <v>0.39360261437908495</v>
      </c>
      <c r="BZ175" s="88">
        <v>0.39396882360120383</v>
      </c>
      <c r="CA175" s="324">
        <v>0.39658465311660185</v>
      </c>
      <c r="CB175" s="324">
        <v>0.39129999999999998</v>
      </c>
      <c r="CC175" s="88">
        <v>0.39506775511038639</v>
      </c>
    </row>
    <row r="176" spans="1:81" ht="15.6">
      <c r="A176" s="43" t="s">
        <v>516</v>
      </c>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23">
        <v>0.1085130241364731</v>
      </c>
      <c r="AQ176" s="23">
        <v>0.11336332171585002</v>
      </c>
      <c r="AR176" s="23">
        <v>0.11678595220607076</v>
      </c>
      <c r="AS176" s="23">
        <v>0.11715324632726956</v>
      </c>
      <c r="AT176" s="23">
        <v>0.11873750349291785</v>
      </c>
      <c r="AU176" s="23">
        <v>0.11544603044473073</v>
      </c>
      <c r="AV176" s="88">
        <v>0.12304524582168264</v>
      </c>
      <c r="AW176" s="88">
        <v>0.13236756470082983</v>
      </c>
      <c r="AX176" s="88">
        <v>0.13120238147869784</v>
      </c>
      <c r="AY176" s="88">
        <v>0.15299351383671506</v>
      </c>
      <c r="AZ176" s="88">
        <v>0.15453095096735248</v>
      </c>
      <c r="BA176" s="88">
        <v>0.15397451559844663</v>
      </c>
      <c r="BB176" s="88">
        <v>0.15111885688523433</v>
      </c>
      <c r="BC176" s="88">
        <v>0.14588664709209923</v>
      </c>
      <c r="BD176" s="88">
        <v>0.14328574868885796</v>
      </c>
      <c r="BE176" s="88">
        <v>0.13076915343862153</v>
      </c>
      <c r="BF176" s="88">
        <v>0.12091026645897616</v>
      </c>
      <c r="BG176" s="88">
        <v>0.11545044036914651</v>
      </c>
      <c r="BH176" s="88">
        <v>0.11136113855977667</v>
      </c>
      <c r="BI176" s="88">
        <v>0.10381659200978528</v>
      </c>
      <c r="BJ176" s="88">
        <v>9.7431706092094228E-2</v>
      </c>
      <c r="BK176" s="88">
        <v>0.10243572607909426</v>
      </c>
      <c r="BL176" s="88">
        <v>0.10375853862083888</v>
      </c>
      <c r="BM176" s="88">
        <v>0.1130488162593857</v>
      </c>
      <c r="BN176" s="88">
        <v>0.10115048126865178</v>
      </c>
      <c r="BO176" s="88">
        <v>0.1237469278101372</v>
      </c>
      <c r="BP176" s="88">
        <v>0.134232310359476</v>
      </c>
      <c r="BQ176" s="88">
        <v>0.13835953129465561</v>
      </c>
      <c r="BR176" s="88">
        <v>0.13461828516087035</v>
      </c>
      <c r="BS176" s="88">
        <v>0.1372326742959645</v>
      </c>
      <c r="BT176" s="88">
        <v>0.14506560875628619</v>
      </c>
      <c r="BU176" s="88">
        <v>0.15235366783189214</v>
      </c>
      <c r="BV176" s="88">
        <v>0.15712689395419346</v>
      </c>
      <c r="BW176" s="88">
        <v>0.16254045878102494</v>
      </c>
      <c r="BX176" s="88">
        <v>0.16488580240481798</v>
      </c>
      <c r="BY176" s="88">
        <v>0.16926797385620915</v>
      </c>
      <c r="BZ176" s="88">
        <v>0.16975115489783146</v>
      </c>
      <c r="CA176" s="324">
        <v>0.17217366347483498</v>
      </c>
      <c r="CB176" s="324">
        <v>0.17</v>
      </c>
      <c r="CC176" s="88">
        <v>0.17246499787865932</v>
      </c>
    </row>
    <row r="177" spans="1:81" ht="15.6">
      <c r="A177" s="43" t="s">
        <v>659</v>
      </c>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23"/>
      <c r="AQ177" s="23"/>
      <c r="AR177" s="23"/>
      <c r="AS177" s="23"/>
      <c r="AT177" s="23"/>
      <c r="AU177" s="23"/>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324"/>
      <c r="CB177" s="324">
        <v>3.15E-2</v>
      </c>
      <c r="CC177" s="88">
        <v>3.1429067990246945E-2</v>
      </c>
    </row>
    <row r="178" spans="1:81" ht="15.6">
      <c r="A178" s="43" t="s">
        <v>635</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23"/>
      <c r="AQ178" s="23"/>
      <c r="AR178" s="23"/>
      <c r="AS178" s="23"/>
      <c r="AT178" s="23"/>
      <c r="AU178" s="23"/>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324"/>
      <c r="CB178" s="324"/>
      <c r="CC178" s="88">
        <v>1.2012411120936866E-4</v>
      </c>
    </row>
    <row r="179" spans="1:81" ht="15.6">
      <c r="A179" s="43" t="s">
        <v>513</v>
      </c>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23">
        <v>1.860328314858729E-2</v>
      </c>
      <c r="AQ179" s="23">
        <v>1.7607120029907986E-2</v>
      </c>
      <c r="AR179" s="23">
        <v>1.562221663685545E-2</v>
      </c>
      <c r="AS179" s="23">
        <v>1.4257856042804318E-2</v>
      </c>
      <c r="AT179" s="23">
        <v>1.2973307325225242E-2</v>
      </c>
      <c r="AU179" s="23">
        <v>1.7724672000731266E-2</v>
      </c>
      <c r="AV179" s="88">
        <v>1.8276241440372896E-2</v>
      </c>
      <c r="AW179" s="88">
        <v>1.7824253551736165E-2</v>
      </c>
      <c r="AX179" s="88">
        <v>1.6517087404394535E-2</v>
      </c>
      <c r="AY179" s="88">
        <v>1.8181404598806752E-2</v>
      </c>
      <c r="AZ179" s="88">
        <v>1.9453187967879853E-2</v>
      </c>
      <c r="BA179" s="88">
        <v>1.9352174773581945E-2</v>
      </c>
      <c r="BB179" s="88">
        <v>1.6839208271230692E-2</v>
      </c>
      <c r="BC179" s="88">
        <v>3.5119737090213614E-3</v>
      </c>
      <c r="BD179" s="88">
        <v>3.0002408220057798E-3</v>
      </c>
      <c r="BE179" s="88">
        <v>2.5165957931633041E-3</v>
      </c>
      <c r="BF179" s="88">
        <v>2.169505875193883E-3</v>
      </c>
      <c r="BG179" s="88">
        <v>1.9253807975355126E-3</v>
      </c>
      <c r="BH179" s="88">
        <v>1.6632260715578558E-3</v>
      </c>
      <c r="BI179" s="88">
        <v>1.4942395742078382E-3</v>
      </c>
      <c r="BJ179" s="88">
        <v>1.2509241553142439E-3</v>
      </c>
      <c r="BK179" s="88">
        <v>1.0881358597374007E-3</v>
      </c>
      <c r="BL179" s="88">
        <v>9.1181652396995637E-4</v>
      </c>
      <c r="BM179" s="88">
        <v>7.2273344441454058E-4</v>
      </c>
      <c r="BN179" s="88">
        <v>5.6743465494568841E-4</v>
      </c>
      <c r="BO179" s="88">
        <v>5.1618655451340619E-4</v>
      </c>
      <c r="BP179" s="88">
        <v>4.5924752293367317E-4</v>
      </c>
      <c r="BQ179" s="88">
        <v>3.658188053729637E-4</v>
      </c>
      <c r="BR179" s="88">
        <v>2.8048783714770332E-4</v>
      </c>
      <c r="BS179" s="88">
        <v>2.6301877164973262E-4</v>
      </c>
      <c r="BT179" s="88">
        <v>2.5091915648903354E-4</v>
      </c>
      <c r="BU179" s="88">
        <v>2.0763792151812233E-4</v>
      </c>
      <c r="BV179" s="88">
        <v>1.7451597863090912E-4</v>
      </c>
      <c r="BW179" s="88">
        <v>1.5674104029028441E-4</v>
      </c>
      <c r="BX179" s="88">
        <v>1.5674104029028441E-4</v>
      </c>
      <c r="BY179" s="88">
        <v>1.5368745701960947E-4</v>
      </c>
      <c r="BZ179" s="88">
        <v>1.4901960784313725E-4</v>
      </c>
      <c r="CA179" s="324">
        <v>1.1685306895110088E-4</v>
      </c>
      <c r="CB179" s="324">
        <v>9.9999999999988987E-5</v>
      </c>
      <c r="CC179" s="88"/>
    </row>
    <row r="180" spans="1:81" ht="15.6">
      <c r="A180" s="44"/>
      <c r="AP180" s="26"/>
      <c r="AQ180" s="26"/>
      <c r="AR180" s="26"/>
      <c r="AS180" s="26"/>
      <c r="AT180" s="26"/>
      <c r="AU180" s="34"/>
      <c r="AV180" s="34"/>
      <c r="AW180" s="34"/>
      <c r="AX180" s="34"/>
      <c r="AY180" s="34"/>
      <c r="AZ180" s="34"/>
      <c r="BA180" s="34"/>
      <c r="BB180" s="34"/>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row>
    <row r="181" spans="1:81" ht="15.6">
      <c r="A181" s="229" t="s">
        <v>661</v>
      </c>
      <c r="B181" s="230" t="s">
        <v>456</v>
      </c>
      <c r="C181" s="230" t="s">
        <v>457</v>
      </c>
      <c r="D181" s="230" t="s">
        <v>458</v>
      </c>
      <c r="E181" s="230" t="s">
        <v>459</v>
      </c>
      <c r="F181" s="230" t="s">
        <v>460</v>
      </c>
      <c r="G181" s="230" t="s">
        <v>461</v>
      </c>
      <c r="H181" s="230" t="s">
        <v>462</v>
      </c>
      <c r="I181" s="230" t="s">
        <v>463</v>
      </c>
      <c r="J181" s="230" t="s">
        <v>464</v>
      </c>
      <c r="K181" s="230" t="s">
        <v>465</v>
      </c>
      <c r="L181" s="230" t="s">
        <v>466</v>
      </c>
      <c r="M181" s="230" t="s">
        <v>467</v>
      </c>
      <c r="N181" s="230" t="s">
        <v>468</v>
      </c>
      <c r="O181" s="230" t="s">
        <v>469</v>
      </c>
      <c r="P181" s="230" t="s">
        <v>470</v>
      </c>
      <c r="Q181" s="230" t="s">
        <v>471</v>
      </c>
      <c r="R181" s="230" t="s">
        <v>472</v>
      </c>
      <c r="S181" s="230" t="s">
        <v>473</v>
      </c>
      <c r="T181" s="230" t="s">
        <v>474</v>
      </c>
      <c r="U181" s="230" t="s">
        <v>475</v>
      </c>
      <c r="V181" s="230" t="s">
        <v>476</v>
      </c>
      <c r="W181" s="230" t="s">
        <v>477</v>
      </c>
      <c r="X181" s="230" t="s">
        <v>478</v>
      </c>
      <c r="Y181" s="230" t="s">
        <v>479</v>
      </c>
      <c r="Z181" s="230" t="s">
        <v>374</v>
      </c>
      <c r="AA181" s="230" t="s">
        <v>375</v>
      </c>
      <c r="AB181" s="230" t="s">
        <v>376</v>
      </c>
      <c r="AC181" s="230" t="s">
        <v>377</v>
      </c>
      <c r="AD181" s="230" t="s">
        <v>378</v>
      </c>
      <c r="AE181" s="230" t="s">
        <v>379</v>
      </c>
      <c r="AF181" s="230" t="s">
        <v>380</v>
      </c>
      <c r="AG181" s="230" t="s">
        <v>381</v>
      </c>
      <c r="AH181" s="230" t="s">
        <v>382</v>
      </c>
      <c r="AI181" s="230" t="s">
        <v>383</v>
      </c>
      <c r="AJ181" s="230" t="s">
        <v>384</v>
      </c>
      <c r="AK181" s="230" t="s">
        <v>385</v>
      </c>
      <c r="AL181" s="230" t="s">
        <v>386</v>
      </c>
      <c r="AM181" s="230" t="s">
        <v>387</v>
      </c>
      <c r="AN181" s="230" t="s">
        <v>388</v>
      </c>
      <c r="AO181" s="230" t="s">
        <v>389</v>
      </c>
      <c r="AP181" s="230" t="s">
        <v>390</v>
      </c>
      <c r="AQ181" s="230" t="s">
        <v>391</v>
      </c>
      <c r="AR181" s="230" t="s">
        <v>392</v>
      </c>
      <c r="AS181" s="230" t="s">
        <v>393</v>
      </c>
      <c r="AT181" s="230" t="s">
        <v>394</v>
      </c>
      <c r="AU181" s="230" t="s">
        <v>395</v>
      </c>
      <c r="AV181" s="230" t="s">
        <v>396</v>
      </c>
      <c r="AW181" s="230" t="s">
        <v>397</v>
      </c>
      <c r="AX181" s="230" t="s">
        <v>398</v>
      </c>
      <c r="AY181" s="230" t="s">
        <v>399</v>
      </c>
      <c r="AZ181" s="231" t="s">
        <v>400</v>
      </c>
      <c r="BA181" s="231" t="s">
        <v>401</v>
      </c>
      <c r="BB181" s="231" t="s">
        <v>402</v>
      </c>
      <c r="BC181" s="231" t="s">
        <v>403</v>
      </c>
      <c r="BD181" s="231" t="s">
        <v>404</v>
      </c>
      <c r="BE181" s="231" t="s">
        <v>405</v>
      </c>
      <c r="BF181" s="231" t="s">
        <v>406</v>
      </c>
      <c r="BG181" s="231" t="s">
        <v>407</v>
      </c>
      <c r="BH181" s="231" t="s">
        <v>408</v>
      </c>
      <c r="BI181" s="231" t="s">
        <v>409</v>
      </c>
      <c r="BJ181" s="231" t="s">
        <v>410</v>
      </c>
      <c r="BK181" s="231" t="s">
        <v>411</v>
      </c>
      <c r="BL181" s="231" t="s">
        <v>412</v>
      </c>
      <c r="BM181" s="231" t="s">
        <v>413</v>
      </c>
      <c r="BN181" s="231" t="s">
        <v>414</v>
      </c>
      <c r="BO181" s="231" t="s">
        <v>415</v>
      </c>
      <c r="BP181" s="231" t="s">
        <v>416</v>
      </c>
      <c r="BQ181" s="231" t="s">
        <v>417</v>
      </c>
      <c r="BR181" s="231" t="s">
        <v>418</v>
      </c>
      <c r="BS181" s="231" t="s">
        <v>480</v>
      </c>
      <c r="BT181" s="231" t="s">
        <v>481</v>
      </c>
      <c r="BU181" s="231" t="s">
        <v>482</v>
      </c>
      <c r="BV181" s="231" t="s">
        <v>483</v>
      </c>
      <c r="BW181" s="231" t="s">
        <v>423</v>
      </c>
      <c r="BX181" s="231" t="s">
        <v>424</v>
      </c>
      <c r="BY181" s="231" t="s">
        <v>425</v>
      </c>
      <c r="BZ181" s="231" t="s">
        <v>426</v>
      </c>
      <c r="CA181" s="316" t="s">
        <v>427</v>
      </c>
      <c r="CB181" s="316" t="s">
        <v>428</v>
      </c>
      <c r="CC181" s="231" t="s">
        <v>429</v>
      </c>
    </row>
    <row r="182" spans="1:81" ht="15.6">
      <c r="A182" s="6" t="s">
        <v>662</v>
      </c>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23">
        <v>0.48351651839558907</v>
      </c>
      <c r="AQ182" s="88">
        <v>0.46051713508345116</v>
      </c>
      <c r="AR182" s="88">
        <v>0.44758917912526397</v>
      </c>
      <c r="AS182" s="88">
        <v>0.43558766993895243</v>
      </c>
      <c r="AT182" s="88">
        <v>0.42463098228069773</v>
      </c>
      <c r="AU182" s="88">
        <v>0.41382861538758475</v>
      </c>
      <c r="AV182" s="88">
        <v>0.40283511895677993</v>
      </c>
      <c r="AW182" s="88">
        <v>0.39293445082145823</v>
      </c>
      <c r="AX182" s="88">
        <v>0.37892816813429803</v>
      </c>
      <c r="AY182" s="88">
        <v>0.37234638927991387</v>
      </c>
      <c r="AZ182" s="88">
        <v>0.36729769438436455</v>
      </c>
      <c r="BA182" s="88">
        <v>0.35973430478111845</v>
      </c>
      <c r="BB182" s="88">
        <v>0.35015952296096498</v>
      </c>
      <c r="BC182" s="88">
        <v>0.34435285158796614</v>
      </c>
      <c r="BD182" s="88">
        <v>0.34130071044638916</v>
      </c>
      <c r="BE182" s="88">
        <v>0.33135159185449453</v>
      </c>
      <c r="BF182" s="88">
        <v>0.3258384952256716</v>
      </c>
      <c r="BG182" s="88">
        <v>0.32106923615260968</v>
      </c>
      <c r="BH182" s="88">
        <v>0.31951316902070087</v>
      </c>
      <c r="BI182" s="88">
        <v>0.31050810729797323</v>
      </c>
      <c r="BJ182" s="88">
        <v>0.30705715356802782</v>
      </c>
      <c r="BK182" s="88">
        <v>0.28807361363740019</v>
      </c>
      <c r="BL182" s="88">
        <v>0.29018970173354441</v>
      </c>
      <c r="BM182" s="88">
        <v>0.29003104833004634</v>
      </c>
      <c r="BN182" s="88">
        <v>0.2850564685653737</v>
      </c>
      <c r="BO182" s="88">
        <v>0.27988347472742897</v>
      </c>
      <c r="BP182" s="88">
        <v>0.27742071326496059</v>
      </c>
      <c r="BQ182" s="88">
        <v>0.27229019485435685</v>
      </c>
      <c r="BR182" s="88">
        <v>0.25748234002437204</v>
      </c>
      <c r="BS182" s="88">
        <v>0.25709509140725378</v>
      </c>
      <c r="BT182" s="88">
        <v>0.25659576330680722</v>
      </c>
      <c r="BU182" s="88">
        <v>0.2453408424591921</v>
      </c>
      <c r="BV182" s="88">
        <v>0.24161011917348804</v>
      </c>
      <c r="BW182" s="88">
        <v>0.24243204290218467</v>
      </c>
      <c r="BX182" s="88">
        <v>0.24348366383267353</v>
      </c>
      <c r="BY182" s="88">
        <v>0.23509508989011113</v>
      </c>
      <c r="BZ182" s="88">
        <v>0.23507728496071692</v>
      </c>
      <c r="CA182" s="324">
        <v>0.23596565303545897</v>
      </c>
      <c r="CB182" s="324">
        <v>0.24</v>
      </c>
      <c r="CC182" s="88">
        <v>0.24080067609335915</v>
      </c>
    </row>
    <row r="183" spans="1:81" ht="15.6">
      <c r="A183" s="6" t="s">
        <v>663</v>
      </c>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23">
        <v>0.43508101976354158</v>
      </c>
      <c r="AQ183" s="88">
        <v>0.43254462616799383</v>
      </c>
      <c r="AR183" s="88">
        <v>0.43990453212960801</v>
      </c>
      <c r="AS183" s="88">
        <v>0.43386705615682392</v>
      </c>
      <c r="AT183" s="88">
        <v>0.43207929570288728</v>
      </c>
      <c r="AU183" s="88">
        <v>0.4294553802053494</v>
      </c>
      <c r="AV183" s="88">
        <v>0.43171140090729282</v>
      </c>
      <c r="AW183" s="88">
        <v>0.42441967699419386</v>
      </c>
      <c r="AX183" s="88">
        <v>0.41868127215552842</v>
      </c>
      <c r="AY183" s="88">
        <v>0.43188790072348332</v>
      </c>
      <c r="AZ183" s="88">
        <v>0.42952935555099259</v>
      </c>
      <c r="BA183" s="88">
        <v>0.42131550130985645</v>
      </c>
      <c r="BB183" s="88">
        <v>0.41050017730014121</v>
      </c>
      <c r="BC183" s="88">
        <v>0.40445973498812426</v>
      </c>
      <c r="BD183" s="88">
        <v>0.40276509454539966</v>
      </c>
      <c r="BE183" s="88">
        <v>0.39736975095544497</v>
      </c>
      <c r="BF183" s="88">
        <v>0.38731377575103793</v>
      </c>
      <c r="BG183" s="88">
        <v>0.38320481712881221</v>
      </c>
      <c r="BH183" s="88">
        <v>0.38292686575137563</v>
      </c>
      <c r="BI183" s="88">
        <v>0.36803698669334489</v>
      </c>
      <c r="BJ183" s="88">
        <v>0.34624187924451943</v>
      </c>
      <c r="BK183" s="88">
        <v>0.331786914093745</v>
      </c>
      <c r="BL183" s="88">
        <v>0.32327956092453441</v>
      </c>
      <c r="BM183" s="88">
        <v>0.31700473548435398</v>
      </c>
      <c r="BN183" s="88">
        <v>0.30897966685221939</v>
      </c>
      <c r="BO183" s="88">
        <v>0.2926294974208894</v>
      </c>
      <c r="BP183" s="88">
        <v>0.27902161096236472</v>
      </c>
      <c r="BQ183" s="88">
        <v>0.26556145621471039</v>
      </c>
      <c r="BR183" s="88">
        <v>0.25510318764626139</v>
      </c>
      <c r="BS183" s="88">
        <v>0.24688278506935613</v>
      </c>
      <c r="BT183" s="88">
        <v>0.23793989831292783</v>
      </c>
      <c r="BU183" s="88">
        <v>0.22666547216593724</v>
      </c>
      <c r="BV183" s="88">
        <v>0.2140352911304346</v>
      </c>
      <c r="BW183" s="88">
        <v>0.20478555407017196</v>
      </c>
      <c r="BX183" s="88">
        <v>0.19847054947856813</v>
      </c>
      <c r="BY183" s="88">
        <v>0.18871458507081307</v>
      </c>
      <c r="BZ183" s="88">
        <v>0.18305780266751964</v>
      </c>
      <c r="CA183" s="324">
        <v>0.17928585773352282</v>
      </c>
      <c r="CB183" s="324">
        <v>0.17599999999999999</v>
      </c>
      <c r="CC183" s="88">
        <v>0.16950594523859602</v>
      </c>
    </row>
    <row r="184" spans="1:81" ht="15.6">
      <c r="A184" s="6" t="s">
        <v>664</v>
      </c>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23">
        <v>0.56766041304504122</v>
      </c>
      <c r="AQ184" s="88">
        <v>0.56122402805187421</v>
      </c>
      <c r="AR184" s="88">
        <v>0.55436654242422301</v>
      </c>
      <c r="AS184" s="88">
        <v>0.54184978008056073</v>
      </c>
      <c r="AT184" s="88">
        <v>0.533480518805589</v>
      </c>
      <c r="AU184" s="88">
        <v>0.52960471063384074</v>
      </c>
      <c r="AV184" s="88">
        <v>0.53358873123200568</v>
      </c>
      <c r="AW184" s="88">
        <v>0.52698968218140185</v>
      </c>
      <c r="AX184" s="88">
        <v>0.5171619237122691</v>
      </c>
      <c r="AY184" s="88">
        <v>0.5152063704872808</v>
      </c>
      <c r="AZ184" s="88">
        <v>0.51244999375513312</v>
      </c>
      <c r="BA184" s="88">
        <v>0.50666676766395169</v>
      </c>
      <c r="BB184" s="88">
        <v>0.49275787490909367</v>
      </c>
      <c r="BC184" s="88">
        <v>0.48161599728082888</v>
      </c>
      <c r="BD184" s="88">
        <v>0.47563306441594083</v>
      </c>
      <c r="BE184" s="88">
        <v>0.46701993956200161</v>
      </c>
      <c r="BF184" s="88">
        <v>0.45656707728759643</v>
      </c>
      <c r="BG184" s="88">
        <v>0.44681227643691535</v>
      </c>
      <c r="BH184" s="88">
        <v>0.4453935589215075</v>
      </c>
      <c r="BI184" s="88">
        <v>0.38180483387404496</v>
      </c>
      <c r="BJ184" s="88">
        <v>0.35129433668981186</v>
      </c>
      <c r="BK184" s="88">
        <v>0.32899773776207142</v>
      </c>
      <c r="BL184" s="88">
        <v>0.3316203360863445</v>
      </c>
      <c r="BM184" s="88">
        <v>0.31603738744485554</v>
      </c>
      <c r="BN184" s="88">
        <v>0.29672352508150174</v>
      </c>
      <c r="BO184" s="88">
        <v>0.28651486000857512</v>
      </c>
      <c r="BP184" s="88">
        <v>0.27935489329791807</v>
      </c>
      <c r="BQ184" s="88">
        <v>0.27202348888781719</v>
      </c>
      <c r="BR184" s="88">
        <v>0.26354775069754771</v>
      </c>
      <c r="BS184" s="88">
        <v>0.2580037216084401</v>
      </c>
      <c r="BT184" s="88">
        <v>0.25884757040793238</v>
      </c>
      <c r="BU184" s="88">
        <v>0.25367985996083214</v>
      </c>
      <c r="BV184" s="88">
        <v>0.24503901412217105</v>
      </c>
      <c r="BW184" s="88">
        <v>0.23864369487523462</v>
      </c>
      <c r="BX184" s="88">
        <v>0.23352585971201709</v>
      </c>
      <c r="BY184" s="88">
        <v>0.22735793856036551</v>
      </c>
      <c r="BZ184" s="88">
        <v>0.2207241446084022</v>
      </c>
      <c r="CA184" s="324">
        <v>0.21715899073847594</v>
      </c>
      <c r="CB184" s="324">
        <v>0.21</v>
      </c>
      <c r="CC184" s="88">
        <v>0.20303604809596906</v>
      </c>
    </row>
    <row r="185" spans="1:81" ht="15.6">
      <c r="A185" s="6" t="s">
        <v>665</v>
      </c>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23">
        <v>0.88218767191470415</v>
      </c>
      <c r="AQ185" s="88">
        <v>0.87414482257417803</v>
      </c>
      <c r="AR185" s="88">
        <v>0.87209439841999137</v>
      </c>
      <c r="AS185" s="88">
        <v>0.85830621303965438</v>
      </c>
      <c r="AT185" s="88">
        <v>0.85123117605140253</v>
      </c>
      <c r="AU185" s="88">
        <v>0.84671484144965292</v>
      </c>
      <c r="AV185" s="88">
        <v>0.8498098013480746</v>
      </c>
      <c r="AW185" s="88">
        <v>0.84916470306433378</v>
      </c>
      <c r="AX185" s="88">
        <v>0.84724107929576453</v>
      </c>
      <c r="AY185" s="88">
        <v>0.84663500769179323</v>
      </c>
      <c r="AZ185" s="88">
        <v>0.84877242376887208</v>
      </c>
      <c r="BA185" s="88">
        <v>0.84510517612970271</v>
      </c>
      <c r="BB185" s="88">
        <v>0.84202570688836342</v>
      </c>
      <c r="BC185" s="88">
        <v>0.84101353869084583</v>
      </c>
      <c r="BD185" s="88">
        <v>0.84352427141617181</v>
      </c>
      <c r="BE185" s="88">
        <v>0.83558128402153686</v>
      </c>
      <c r="BF185" s="88">
        <v>0.83623988442127661</v>
      </c>
      <c r="BG185" s="88">
        <v>0.83494109985809539</v>
      </c>
      <c r="BH185" s="88">
        <v>0.83575938142867279</v>
      </c>
      <c r="BI185" s="88">
        <v>0.83049719669272193</v>
      </c>
      <c r="BJ185" s="88">
        <v>0.82754583239202939</v>
      </c>
      <c r="BK185" s="88">
        <v>0.82435615017532504</v>
      </c>
      <c r="BL185" s="88">
        <v>0.82390014285813518</v>
      </c>
      <c r="BM185" s="88">
        <v>0.82221535238789545</v>
      </c>
      <c r="BN185" s="88">
        <v>0.81916974216938632</v>
      </c>
      <c r="BO185" s="88">
        <v>0.81680636288749997</v>
      </c>
      <c r="BP185" s="88">
        <v>0.80603305824707949</v>
      </c>
      <c r="BQ185" s="88">
        <v>0.80169274840786953</v>
      </c>
      <c r="BR185" s="88">
        <v>0.79643144851925729</v>
      </c>
      <c r="BS185" s="88">
        <v>0.7952391385107781</v>
      </c>
      <c r="BT185" s="88">
        <v>0.79884030059113798</v>
      </c>
      <c r="BU185" s="88">
        <v>0.79119378806166052</v>
      </c>
      <c r="BV185" s="88">
        <v>0.78831453871187462</v>
      </c>
      <c r="BW185" s="88">
        <v>0.78696500028180127</v>
      </c>
      <c r="BX185" s="88">
        <v>0.78835940596878296</v>
      </c>
      <c r="BY185" s="88">
        <v>0.77722648168696606</v>
      </c>
      <c r="BZ185" s="88">
        <v>0.77571277856367615</v>
      </c>
      <c r="CA185" s="324">
        <v>0.77261618928696119</v>
      </c>
      <c r="CB185" s="324">
        <v>0.75900000000000001</v>
      </c>
      <c r="CC185" s="88">
        <v>0.74185777687777388</v>
      </c>
    </row>
    <row r="186" spans="1:81" ht="15.6">
      <c r="A186" s="6" t="s">
        <v>666</v>
      </c>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23">
        <v>0.98991027933649878</v>
      </c>
      <c r="AQ186" s="88">
        <v>0.98958364027462653</v>
      </c>
      <c r="AR186" s="88">
        <v>0.98904050536368615</v>
      </c>
      <c r="AS186" s="88">
        <v>0.98847398684708876</v>
      </c>
      <c r="AT186" s="88">
        <v>0.98702574833955059</v>
      </c>
      <c r="AU186" s="88">
        <v>0.77738444041064425</v>
      </c>
      <c r="AV186" s="88">
        <v>0.7947576092059021</v>
      </c>
      <c r="AW186" s="88">
        <v>0.76796650058034022</v>
      </c>
      <c r="AX186" s="88">
        <v>0.69739048725260522</v>
      </c>
      <c r="AY186" s="88">
        <v>0.64301437954908569</v>
      </c>
      <c r="AZ186" s="88">
        <v>0.62137322852393428</v>
      </c>
      <c r="BA186" s="88">
        <v>0.60634726884345436</v>
      </c>
      <c r="BB186" s="88">
        <v>0.58571994790781945</v>
      </c>
      <c r="BC186" s="88">
        <v>0.60946957944749636</v>
      </c>
      <c r="BD186" s="88">
        <v>0.59308890894920685</v>
      </c>
      <c r="BE186" s="88">
        <v>0.55860948667966215</v>
      </c>
      <c r="BF186" s="88">
        <v>0.53106544337176109</v>
      </c>
      <c r="BG186" s="88">
        <v>0.5265321336494756</v>
      </c>
      <c r="BH186" s="88">
        <v>0.52635446783410855</v>
      </c>
      <c r="BI186" s="88">
        <v>0.52188380583666172</v>
      </c>
      <c r="BJ186" s="88">
        <v>0.4961113511511635</v>
      </c>
      <c r="BK186" s="88">
        <v>0.47990398011446211</v>
      </c>
      <c r="BL186" s="88">
        <v>0.44578069829419181</v>
      </c>
      <c r="BM186" s="88">
        <v>0.45059693268436035</v>
      </c>
      <c r="BN186" s="88">
        <v>0.45927614805781269</v>
      </c>
      <c r="BO186" s="88">
        <v>0.47016146301768813</v>
      </c>
      <c r="BP186" s="88">
        <v>0.49511257074876319</v>
      </c>
      <c r="BQ186" s="88">
        <v>0.52122665068424734</v>
      </c>
      <c r="BR186" s="88">
        <v>0.54600040006345829</v>
      </c>
      <c r="BS186" s="88">
        <v>0.56563607897937529</v>
      </c>
      <c r="BT186" s="88">
        <v>0.5758906105764926</v>
      </c>
      <c r="BU186" s="88">
        <v>0.56801494325706547</v>
      </c>
      <c r="BV186" s="88">
        <v>0.5665210683140196</v>
      </c>
      <c r="BW186" s="88">
        <v>0.57543517666669708</v>
      </c>
      <c r="BX186" s="88">
        <v>0.59101115522103864</v>
      </c>
      <c r="BY186" s="88">
        <v>0.60408460289728683</v>
      </c>
      <c r="BZ186" s="88">
        <v>0.60726512983478764</v>
      </c>
      <c r="CA186" s="324">
        <v>0.60965197616511702</v>
      </c>
      <c r="CB186" s="324">
        <v>0.61599999999999999</v>
      </c>
      <c r="CC186" s="88">
        <v>0.62454416642868127</v>
      </c>
    </row>
    <row r="187" spans="1:81" ht="15.6">
      <c r="A187" s="6" t="s">
        <v>657</v>
      </c>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23">
        <v>0.51648348160441093</v>
      </c>
      <c r="AQ187" s="88">
        <v>0.53948286491654884</v>
      </c>
      <c r="AR187" s="88">
        <v>0.55241082087473603</v>
      </c>
      <c r="AS187" s="88">
        <v>0.56441233006104752</v>
      </c>
      <c r="AT187" s="88">
        <v>0.57536901771930227</v>
      </c>
      <c r="AU187" s="88">
        <v>0.58617138461241525</v>
      </c>
      <c r="AV187" s="88">
        <v>0.59716488104322007</v>
      </c>
      <c r="AW187" s="88">
        <v>0.60706554917854172</v>
      </c>
      <c r="AX187" s="88">
        <v>0.62107183186570203</v>
      </c>
      <c r="AY187" s="88">
        <v>0.62765361072008607</v>
      </c>
      <c r="AZ187" s="88">
        <v>0.63270230561563545</v>
      </c>
      <c r="BA187" s="88">
        <v>0.64026569521888155</v>
      </c>
      <c r="BB187" s="88">
        <v>0.64984047703903502</v>
      </c>
      <c r="BC187" s="88">
        <v>0.65564714841203386</v>
      </c>
      <c r="BD187" s="88">
        <v>0.65869928955361079</v>
      </c>
      <c r="BE187" s="88">
        <v>0.66864840814550552</v>
      </c>
      <c r="BF187" s="88">
        <v>0.67416150477432835</v>
      </c>
      <c r="BG187" s="88">
        <v>0.67893076384739026</v>
      </c>
      <c r="BH187" s="88">
        <v>0.68048683097929907</v>
      </c>
      <c r="BI187" s="88">
        <v>0.68949189270202682</v>
      </c>
      <c r="BJ187" s="88">
        <v>0.69294284643197224</v>
      </c>
      <c r="BK187" s="88">
        <v>0.71192638636259975</v>
      </c>
      <c r="BL187" s="88">
        <v>0.70981029826645559</v>
      </c>
      <c r="BM187" s="88">
        <v>0.70996895166995366</v>
      </c>
      <c r="BN187" s="88">
        <v>0.7149435314346263</v>
      </c>
      <c r="BO187" s="88">
        <v>0.72011652527257097</v>
      </c>
      <c r="BP187" s="88">
        <v>0.72257928673503935</v>
      </c>
      <c r="BQ187" s="88">
        <v>0.72770980514564321</v>
      </c>
      <c r="BR187" s="88">
        <v>0.74251765997562802</v>
      </c>
      <c r="BS187" s="88">
        <v>0.74290490859274616</v>
      </c>
      <c r="BT187" s="88">
        <v>0.74340423669319278</v>
      </c>
      <c r="BU187" s="88">
        <v>0.75465915754080792</v>
      </c>
      <c r="BV187" s="88">
        <v>0.75838988082651193</v>
      </c>
      <c r="BW187" s="88">
        <v>0.75756795709781533</v>
      </c>
      <c r="BX187" s="88">
        <v>0.7565163361673265</v>
      </c>
      <c r="BY187" s="88">
        <v>0.76490491010988881</v>
      </c>
      <c r="BZ187" s="88">
        <v>0.76492271503928311</v>
      </c>
      <c r="CA187" s="324">
        <v>0.76403434696454098</v>
      </c>
      <c r="CB187" s="324">
        <v>0.76</v>
      </c>
      <c r="CC187" s="88">
        <v>0.75919932390664091</v>
      </c>
    </row>
    <row r="188" spans="1:81" ht="15.6">
      <c r="A188" s="6" t="s">
        <v>655</v>
      </c>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23">
        <v>0.56491898023645848</v>
      </c>
      <c r="AQ188" s="88">
        <v>0.56745537383200617</v>
      </c>
      <c r="AR188" s="88">
        <v>0.56009546787039199</v>
      </c>
      <c r="AS188" s="88">
        <v>0.56613294384317614</v>
      </c>
      <c r="AT188" s="88">
        <v>0.56792070429711272</v>
      </c>
      <c r="AU188" s="88">
        <v>0.57054461979465065</v>
      </c>
      <c r="AV188" s="88">
        <v>0.56828859909270713</v>
      </c>
      <c r="AW188" s="88">
        <v>0.57558032300580608</v>
      </c>
      <c r="AX188" s="88">
        <v>0.58131872784447158</v>
      </c>
      <c r="AY188" s="88">
        <v>0.56811209927651674</v>
      </c>
      <c r="AZ188" s="88">
        <v>0.57047064444900741</v>
      </c>
      <c r="BA188" s="88">
        <v>0.5786844986901436</v>
      </c>
      <c r="BB188" s="88">
        <v>0.58949982269985879</v>
      </c>
      <c r="BC188" s="88">
        <v>0.59554026501187574</v>
      </c>
      <c r="BD188" s="88">
        <v>0.59723490545460034</v>
      </c>
      <c r="BE188" s="88">
        <v>0.60263024904455498</v>
      </c>
      <c r="BF188" s="88">
        <v>0.61268622424896213</v>
      </c>
      <c r="BG188" s="88">
        <v>0.61679518287118773</v>
      </c>
      <c r="BH188" s="88">
        <v>0.61707313424862442</v>
      </c>
      <c r="BI188" s="88">
        <v>0.63196301330665516</v>
      </c>
      <c r="BJ188" s="88">
        <v>0.65375812075548057</v>
      </c>
      <c r="BK188" s="88">
        <v>0.66821308590625494</v>
      </c>
      <c r="BL188" s="88">
        <v>0.67672043907546553</v>
      </c>
      <c r="BM188" s="88">
        <v>0.68299526451564607</v>
      </c>
      <c r="BN188" s="88">
        <v>0.69102033314778066</v>
      </c>
      <c r="BO188" s="88">
        <v>0.7073705025791106</v>
      </c>
      <c r="BP188" s="88">
        <v>0.72097838903763534</v>
      </c>
      <c r="BQ188" s="88">
        <v>0.73443854378528961</v>
      </c>
      <c r="BR188" s="88">
        <v>0.74489681235373861</v>
      </c>
      <c r="BS188" s="88">
        <v>0.75311721493064387</v>
      </c>
      <c r="BT188" s="88">
        <v>0.76206010168707217</v>
      </c>
      <c r="BU188" s="88">
        <v>0.77333452783406276</v>
      </c>
      <c r="BV188" s="88">
        <v>0.78596470886956538</v>
      </c>
      <c r="BW188" s="88">
        <v>0.79521444592982804</v>
      </c>
      <c r="BX188" s="88">
        <v>0.80152945052143187</v>
      </c>
      <c r="BY188" s="88">
        <v>0.81128541492918693</v>
      </c>
      <c r="BZ188" s="88">
        <v>0.81694219733248041</v>
      </c>
      <c r="CA188" s="324">
        <v>0.82071414226647721</v>
      </c>
      <c r="CB188" s="324">
        <v>0.82399999999999995</v>
      </c>
      <c r="CC188" s="88">
        <v>0.83049405476140392</v>
      </c>
    </row>
    <row r="189" spans="1:81" ht="15.6">
      <c r="A189" s="6" t="s">
        <v>651</v>
      </c>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23">
        <v>0.43233958695495878</v>
      </c>
      <c r="AQ189" s="88">
        <v>0.43877597194812579</v>
      </c>
      <c r="AR189" s="88">
        <v>0.44563345757577699</v>
      </c>
      <c r="AS189" s="88">
        <v>0.45815021991943927</v>
      </c>
      <c r="AT189" s="88">
        <v>0.466519481194411</v>
      </c>
      <c r="AU189" s="88">
        <v>0.47039528936615926</v>
      </c>
      <c r="AV189" s="88">
        <v>0.46641126876799432</v>
      </c>
      <c r="AW189" s="88">
        <v>0.47301031781859815</v>
      </c>
      <c r="AX189" s="88">
        <v>0.4828380762877309</v>
      </c>
      <c r="AY189" s="88">
        <v>0.4847936295127192</v>
      </c>
      <c r="AZ189" s="88">
        <v>0.48755000624486688</v>
      </c>
      <c r="BA189" s="88">
        <v>0.49333323233604831</v>
      </c>
      <c r="BB189" s="88">
        <v>0.50724212509090627</v>
      </c>
      <c r="BC189" s="88">
        <v>0.51838400271917107</v>
      </c>
      <c r="BD189" s="88">
        <v>0.52436693558405922</v>
      </c>
      <c r="BE189" s="88">
        <v>0.53298006043799839</v>
      </c>
      <c r="BF189" s="88">
        <v>0.54343292271240351</v>
      </c>
      <c r="BG189" s="88">
        <v>0.55318772356308465</v>
      </c>
      <c r="BH189" s="88">
        <v>0.55460644107849255</v>
      </c>
      <c r="BI189" s="88">
        <v>0.61819516612595504</v>
      </c>
      <c r="BJ189" s="88">
        <v>0.6487056633101882</v>
      </c>
      <c r="BK189" s="88">
        <v>0.67100226223792858</v>
      </c>
      <c r="BL189" s="88">
        <v>0.66837966391365544</v>
      </c>
      <c r="BM189" s="88">
        <v>0.68396261255514446</v>
      </c>
      <c r="BN189" s="88">
        <v>0.70327647491849832</v>
      </c>
      <c r="BO189" s="88">
        <v>0.71348513999142482</v>
      </c>
      <c r="BP189" s="88">
        <v>0.72064510670208193</v>
      </c>
      <c r="BQ189" s="88">
        <v>0.72797651111218276</v>
      </c>
      <c r="BR189" s="88">
        <v>0.73645224930245234</v>
      </c>
      <c r="BS189" s="88">
        <v>0.7419962783915599</v>
      </c>
      <c r="BT189" s="88">
        <v>0.74115242959206762</v>
      </c>
      <c r="BU189" s="88">
        <v>0.74632014003916791</v>
      </c>
      <c r="BV189" s="88">
        <v>0.75496098587782901</v>
      </c>
      <c r="BW189" s="88">
        <v>0.76135630512476538</v>
      </c>
      <c r="BX189" s="88">
        <v>0.76647414028798289</v>
      </c>
      <c r="BY189" s="88">
        <v>0.77264206143963454</v>
      </c>
      <c r="BZ189" s="88">
        <v>0.77927585539159783</v>
      </c>
      <c r="CA189" s="324">
        <v>0.78284100926152411</v>
      </c>
      <c r="CB189" s="324">
        <v>0.79</v>
      </c>
      <c r="CC189" s="88">
        <v>0.79696395190403091</v>
      </c>
    </row>
    <row r="190" spans="1:81" ht="15.6">
      <c r="A190" s="6" t="s">
        <v>667</v>
      </c>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23">
        <v>0.11781232808529585</v>
      </c>
      <c r="AQ190" s="88">
        <v>0.12585517742582197</v>
      </c>
      <c r="AR190" s="88">
        <v>0.12790560158000863</v>
      </c>
      <c r="AS190" s="88">
        <v>0.14169378696034562</v>
      </c>
      <c r="AT190" s="88">
        <v>0.14876882394859747</v>
      </c>
      <c r="AU190" s="88">
        <v>0.15328515855034708</v>
      </c>
      <c r="AV190" s="88">
        <v>0.1501901986519254</v>
      </c>
      <c r="AW190" s="88">
        <v>0.15083529693566622</v>
      </c>
      <c r="AX190" s="88">
        <v>0.15275892070423547</v>
      </c>
      <c r="AY190" s="88">
        <v>0.15336499230820677</v>
      </c>
      <c r="AZ190" s="88">
        <v>0.15122757623112792</v>
      </c>
      <c r="BA190" s="88">
        <v>0.15489482387029729</v>
      </c>
      <c r="BB190" s="88">
        <v>0.15797429311163658</v>
      </c>
      <c r="BC190" s="88">
        <v>0.15898646130915417</v>
      </c>
      <c r="BD190" s="88">
        <v>0.15647572858382819</v>
      </c>
      <c r="BE190" s="88">
        <v>0.16441871597846314</v>
      </c>
      <c r="BF190" s="88">
        <v>0.16376011557872339</v>
      </c>
      <c r="BG190" s="88">
        <v>0.16505890014190461</v>
      </c>
      <c r="BH190" s="88">
        <v>0.16424061857132721</v>
      </c>
      <c r="BI190" s="88">
        <v>0.16950280330727807</v>
      </c>
      <c r="BJ190" s="88">
        <v>0.17245416760797061</v>
      </c>
      <c r="BK190" s="88">
        <v>0.17564384982467496</v>
      </c>
      <c r="BL190" s="88">
        <v>0.17609985714186482</v>
      </c>
      <c r="BM190" s="88">
        <v>0.17778464761210455</v>
      </c>
      <c r="BN190" s="88">
        <v>0.18083025783061368</v>
      </c>
      <c r="BO190" s="88">
        <v>0.18319363711250003</v>
      </c>
      <c r="BP190" s="88">
        <v>0.19396694175292051</v>
      </c>
      <c r="BQ190" s="88">
        <v>0.19830725159213047</v>
      </c>
      <c r="BR190" s="88">
        <v>0.20356855148074271</v>
      </c>
      <c r="BS190" s="88">
        <v>0.2047608614892219</v>
      </c>
      <c r="BT190" s="88">
        <v>0.20115969940886202</v>
      </c>
      <c r="BU190" s="88">
        <v>0.20880621193833948</v>
      </c>
      <c r="BV190" s="88">
        <v>0.21168546128812538</v>
      </c>
      <c r="BW190" s="88">
        <v>0.21303499971819873</v>
      </c>
      <c r="BX190" s="88">
        <v>0.21164059403121704</v>
      </c>
      <c r="BY190" s="88">
        <v>0.22277351831303394</v>
      </c>
      <c r="BZ190" s="88">
        <v>0.22428722143632385</v>
      </c>
      <c r="CA190" s="324">
        <v>0.22738381071303881</v>
      </c>
      <c r="CB190" s="324">
        <v>0.24099999999999999</v>
      </c>
      <c r="CC190" s="88">
        <v>0.25814222312222618</v>
      </c>
    </row>
    <row r="191" spans="1:81" ht="15.6">
      <c r="A191" s="6" t="s">
        <v>668</v>
      </c>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23">
        <v>1.0089720663501223E-2</v>
      </c>
      <c r="AQ191" s="88">
        <v>1.041635972537347E-2</v>
      </c>
      <c r="AR191" s="88">
        <v>1.0959494636313849E-2</v>
      </c>
      <c r="AS191" s="88">
        <v>1.1526013152911241E-2</v>
      </c>
      <c r="AT191" s="88">
        <v>1.297425166044941E-2</v>
      </c>
      <c r="AU191" s="88">
        <v>0.22261555958935575</v>
      </c>
      <c r="AV191" s="88">
        <v>0.2052423907940979</v>
      </c>
      <c r="AW191" s="88">
        <v>0.23203349941965978</v>
      </c>
      <c r="AX191" s="88">
        <v>0.30260951274739478</v>
      </c>
      <c r="AY191" s="88">
        <v>0.35698562045091431</v>
      </c>
      <c r="AZ191" s="88">
        <v>0.37862677147606572</v>
      </c>
      <c r="BA191" s="88">
        <v>0.39365273115654564</v>
      </c>
      <c r="BB191" s="88">
        <v>0.41428005209218055</v>
      </c>
      <c r="BC191" s="88">
        <v>0.39053042055250364</v>
      </c>
      <c r="BD191" s="88">
        <v>0.40691109105079315</v>
      </c>
      <c r="BE191" s="88">
        <v>0.44139051332033785</v>
      </c>
      <c r="BF191" s="88">
        <v>0.46893455662823891</v>
      </c>
      <c r="BG191" s="88">
        <v>0.4734678663505244</v>
      </c>
      <c r="BH191" s="88">
        <v>0.47364553216589145</v>
      </c>
      <c r="BI191" s="88">
        <v>0.47811619416333828</v>
      </c>
      <c r="BJ191" s="88">
        <v>0.50388864884883655</v>
      </c>
      <c r="BK191" s="88">
        <v>0.52009601988553789</v>
      </c>
      <c r="BL191" s="88">
        <v>0.55421930170580813</v>
      </c>
      <c r="BM191" s="88">
        <v>0.54940306731563959</v>
      </c>
      <c r="BN191" s="88">
        <v>0.54072385194218731</v>
      </c>
      <c r="BO191" s="88">
        <v>0.52983853698231187</v>
      </c>
      <c r="BP191" s="88">
        <v>0.50488742925123686</v>
      </c>
      <c r="BQ191" s="88">
        <v>0.47877334931575266</v>
      </c>
      <c r="BR191" s="88">
        <v>0.45399959993654171</v>
      </c>
      <c r="BS191" s="88">
        <v>0.43436392102062471</v>
      </c>
      <c r="BT191" s="88">
        <v>0.4241093894235074</v>
      </c>
      <c r="BU191" s="88">
        <v>0.43198505674293453</v>
      </c>
      <c r="BV191" s="88">
        <v>0.4334789316859804</v>
      </c>
      <c r="BW191" s="88">
        <v>0.42456482333330292</v>
      </c>
      <c r="BX191" s="88">
        <v>0.40898884477896136</v>
      </c>
      <c r="BY191" s="88">
        <v>0.39591539710271317</v>
      </c>
      <c r="BZ191" s="88">
        <v>0.39273487016521236</v>
      </c>
      <c r="CA191" s="324">
        <v>0.39034802383488298</v>
      </c>
      <c r="CB191" s="324">
        <v>0.38400000000000001</v>
      </c>
      <c r="CC191" s="88">
        <v>0.37545583357131873</v>
      </c>
    </row>
    <row r="192" spans="1:81" ht="15.6">
      <c r="BG192" s="32"/>
    </row>
    <row r="193" spans="1:82" ht="15.6">
      <c r="A193" s="229" t="s">
        <v>669</v>
      </c>
      <c r="B193" s="230" t="s">
        <v>456</v>
      </c>
      <c r="C193" s="230" t="s">
        <v>457</v>
      </c>
      <c r="D193" s="230" t="s">
        <v>458</v>
      </c>
      <c r="E193" s="230" t="s">
        <v>459</v>
      </c>
      <c r="F193" s="230" t="s">
        <v>460</v>
      </c>
      <c r="G193" s="230" t="s">
        <v>461</v>
      </c>
      <c r="H193" s="230" t="s">
        <v>462</v>
      </c>
      <c r="I193" s="230" t="s">
        <v>463</v>
      </c>
      <c r="J193" s="230" t="s">
        <v>464</v>
      </c>
      <c r="K193" s="230" t="s">
        <v>465</v>
      </c>
      <c r="L193" s="230" t="s">
        <v>466</v>
      </c>
      <c r="M193" s="230" t="s">
        <v>467</v>
      </c>
      <c r="N193" s="230" t="s">
        <v>468</v>
      </c>
      <c r="O193" s="230" t="s">
        <v>469</v>
      </c>
      <c r="P193" s="230" t="s">
        <v>470</v>
      </c>
      <c r="Q193" s="230" t="s">
        <v>471</v>
      </c>
      <c r="R193" s="230" t="s">
        <v>472</v>
      </c>
      <c r="S193" s="230" t="s">
        <v>473</v>
      </c>
      <c r="T193" s="230" t="s">
        <v>474</v>
      </c>
      <c r="U193" s="230" t="s">
        <v>475</v>
      </c>
      <c r="V193" s="230" t="s">
        <v>476</v>
      </c>
      <c r="W193" s="230" t="s">
        <v>477</v>
      </c>
      <c r="X193" s="230" t="s">
        <v>478</v>
      </c>
      <c r="Y193" s="230" t="s">
        <v>479</v>
      </c>
      <c r="Z193" s="230" t="s">
        <v>374</v>
      </c>
      <c r="AA193" s="230" t="s">
        <v>375</v>
      </c>
      <c r="AB193" s="230" t="s">
        <v>376</v>
      </c>
      <c r="AC193" s="230" t="s">
        <v>377</v>
      </c>
      <c r="AD193" s="230" t="s">
        <v>378</v>
      </c>
      <c r="AE193" s="230" t="s">
        <v>379</v>
      </c>
      <c r="AF193" s="230" t="s">
        <v>380</v>
      </c>
      <c r="AG193" s="230" t="s">
        <v>381</v>
      </c>
      <c r="AH193" s="230" t="s">
        <v>382</v>
      </c>
      <c r="AI193" s="230" t="s">
        <v>383</v>
      </c>
      <c r="AJ193" s="230" t="s">
        <v>384</v>
      </c>
      <c r="AK193" s="230" t="s">
        <v>385</v>
      </c>
      <c r="AL193" s="230" t="s">
        <v>386</v>
      </c>
      <c r="AM193" s="230" t="s">
        <v>387</v>
      </c>
      <c r="AN193" s="230" t="s">
        <v>388</v>
      </c>
      <c r="AO193" s="230" t="s">
        <v>389</v>
      </c>
      <c r="AP193" s="230" t="s">
        <v>390</v>
      </c>
      <c r="AQ193" s="230" t="s">
        <v>391</v>
      </c>
      <c r="AR193" s="230" t="s">
        <v>392</v>
      </c>
      <c r="AS193" s="230" t="s">
        <v>393</v>
      </c>
      <c r="AT193" s="230" t="s">
        <v>394</v>
      </c>
      <c r="AU193" s="230" t="s">
        <v>395</v>
      </c>
      <c r="AV193" s="230" t="s">
        <v>396</v>
      </c>
      <c r="AW193" s="230" t="s">
        <v>397</v>
      </c>
      <c r="AX193" s="230" t="s">
        <v>398</v>
      </c>
      <c r="AY193" s="230" t="s">
        <v>399</v>
      </c>
      <c r="AZ193" s="231" t="s">
        <v>400</v>
      </c>
      <c r="BA193" s="231" t="s">
        <v>401</v>
      </c>
      <c r="BB193" s="231" t="s">
        <v>402</v>
      </c>
      <c r="BC193" s="231" t="s">
        <v>403</v>
      </c>
      <c r="BD193" s="231" t="s">
        <v>404</v>
      </c>
      <c r="BE193" s="231" t="s">
        <v>405</v>
      </c>
      <c r="BF193" s="231" t="s">
        <v>406</v>
      </c>
      <c r="BG193" s="231" t="s">
        <v>407</v>
      </c>
      <c r="BH193" s="231" t="s">
        <v>408</v>
      </c>
      <c r="BI193" s="231" t="s">
        <v>409</v>
      </c>
      <c r="BJ193" s="231" t="s">
        <v>410</v>
      </c>
      <c r="BK193" s="231" t="s">
        <v>411</v>
      </c>
      <c r="BL193" s="231" t="s">
        <v>412</v>
      </c>
      <c r="BM193" s="231" t="s">
        <v>413</v>
      </c>
      <c r="BN193" s="231" t="s">
        <v>414</v>
      </c>
      <c r="BO193" s="231" t="s">
        <v>415</v>
      </c>
      <c r="BP193" s="231" t="s">
        <v>416</v>
      </c>
      <c r="BQ193" s="231" t="s">
        <v>417</v>
      </c>
      <c r="BR193" s="231" t="s">
        <v>418</v>
      </c>
      <c r="BS193" s="231" t="s">
        <v>480</v>
      </c>
      <c r="BT193" s="231" t="s">
        <v>481</v>
      </c>
      <c r="BU193" s="231" t="s">
        <v>482</v>
      </c>
      <c r="BV193" s="231" t="s">
        <v>483</v>
      </c>
      <c r="BW193" s="231" t="s">
        <v>423</v>
      </c>
      <c r="BX193" s="231" t="s">
        <v>424</v>
      </c>
      <c r="BY193" s="231" t="s">
        <v>425</v>
      </c>
      <c r="BZ193" s="231" t="s">
        <v>426</v>
      </c>
      <c r="CA193" s="316" t="s">
        <v>427</v>
      </c>
      <c r="CB193" s="316" t="s">
        <v>428</v>
      </c>
      <c r="CC193" s="231" t="s">
        <v>429</v>
      </c>
    </row>
    <row r="194" spans="1:82" ht="15.6" customHeight="1">
      <c r="A194" s="6" t="s">
        <v>670</v>
      </c>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23"/>
      <c r="AQ194" s="23"/>
      <c r="AR194" s="23"/>
      <c r="AS194" s="23"/>
      <c r="AT194" s="23"/>
      <c r="AU194" s="23"/>
      <c r="AV194" s="88">
        <v>0.11642271777264201</v>
      </c>
      <c r="AW194" s="88">
        <v>0.10810702105474669</v>
      </c>
      <c r="AX194" s="88">
        <v>0.10329022355335031</v>
      </c>
      <c r="AY194" s="88">
        <v>9.954223016542553E-2</v>
      </c>
      <c r="AZ194" s="88">
        <v>0.10405120641312633</v>
      </c>
      <c r="BA194" s="88">
        <v>0.10796512827258785</v>
      </c>
      <c r="BB194" s="88">
        <v>9.5985987683254143E-2</v>
      </c>
      <c r="BC194" s="88">
        <v>9.0133297170917254E-2</v>
      </c>
      <c r="BD194" s="88">
        <v>8.7204982006074266E-2</v>
      </c>
      <c r="BE194" s="88">
        <v>8.5004869200136376E-2</v>
      </c>
      <c r="BF194" s="88">
        <v>8.2462694349310195E-2</v>
      </c>
      <c r="BG194" s="88">
        <v>7.8828960758055677E-2</v>
      </c>
      <c r="BH194" s="88">
        <v>7.5549572264635559E-2</v>
      </c>
      <c r="BI194" s="88">
        <v>7.2671309520899965E-2</v>
      </c>
      <c r="BJ194" s="88">
        <v>8.5016150113381775E-2</v>
      </c>
      <c r="BK194" s="88">
        <v>8.4381335370990712E-2</v>
      </c>
      <c r="BL194" s="88">
        <v>9.5236570484673849E-2</v>
      </c>
      <c r="BM194" s="88">
        <v>0.10762791607126899</v>
      </c>
      <c r="BN194" s="88">
        <v>0.10889825982536004</v>
      </c>
      <c r="BO194" s="324">
        <v>0.1237461545072454</v>
      </c>
      <c r="BP194" s="88">
        <v>0.12811072588982472</v>
      </c>
      <c r="BQ194" s="88">
        <v>0.13931787432960124</v>
      </c>
      <c r="BR194" s="88">
        <v>0.18313421390352436</v>
      </c>
      <c r="BS194" s="88">
        <v>0.19217908111649296</v>
      </c>
      <c r="BT194" s="88">
        <v>0.20027877967284932</v>
      </c>
      <c r="BU194" s="88">
        <v>0.18131728561034038</v>
      </c>
      <c r="BV194" s="88">
        <v>0.22477953211945265</v>
      </c>
      <c r="BW194" s="88">
        <v>0.21380347911899053</v>
      </c>
      <c r="BX194" s="88">
        <v>0.2135166096332306</v>
      </c>
      <c r="BY194" s="88">
        <v>0.22030103085327127</v>
      </c>
      <c r="BZ194" s="88">
        <v>0.23438079582264648</v>
      </c>
      <c r="CA194" s="88">
        <v>0.23472760617814695</v>
      </c>
      <c r="CB194" s="88">
        <v>0.23402051653667236</v>
      </c>
      <c r="CC194" s="390">
        <v>0.23868284176920349</v>
      </c>
      <c r="CD194" s="182"/>
    </row>
    <row r="195" spans="1:82" ht="15.6">
      <c r="A195" s="28" t="s">
        <v>671</v>
      </c>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83"/>
      <c r="AQ195" s="83"/>
      <c r="AR195" s="83"/>
      <c r="AS195" s="83"/>
      <c r="AT195" s="83"/>
      <c r="AU195" s="83"/>
      <c r="AV195" s="88">
        <v>0.48427741300233151</v>
      </c>
      <c r="AW195" s="88">
        <v>0.45779037846409504</v>
      </c>
      <c r="AX195" s="88">
        <v>0.44024834198385238</v>
      </c>
      <c r="AY195" s="88">
        <v>0.42722320533109004</v>
      </c>
      <c r="AZ195" s="88">
        <v>0.4167966117816011</v>
      </c>
      <c r="BA195" s="88">
        <v>0.40506227355185298</v>
      </c>
      <c r="BB195" s="88">
        <v>0.3995009375169743</v>
      </c>
      <c r="BC195" s="88">
        <v>0.39161217115824026</v>
      </c>
      <c r="BD195" s="88">
        <v>0.36640704292447296</v>
      </c>
      <c r="BE195" s="88">
        <v>0.35721942089786202</v>
      </c>
      <c r="BF195" s="88">
        <v>0.34412570697612982</v>
      </c>
      <c r="BG195" s="88">
        <v>0.34615968224076593</v>
      </c>
      <c r="BH195" s="88">
        <v>0.33889266069790619</v>
      </c>
      <c r="BI195" s="88">
        <v>0.33300771278378283</v>
      </c>
      <c r="BJ195" s="88">
        <v>0.31919709847131256</v>
      </c>
      <c r="BK195" s="88">
        <v>0.28156490425033504</v>
      </c>
      <c r="BL195" s="88">
        <v>0.28547020893005548</v>
      </c>
      <c r="BM195" s="88">
        <v>0.25734905846163153</v>
      </c>
      <c r="BN195" s="88">
        <v>0.2564123845833442</v>
      </c>
      <c r="BO195" s="324">
        <v>0.23237454485074283</v>
      </c>
      <c r="BP195" s="88">
        <v>0.18093760763573377</v>
      </c>
      <c r="BQ195" s="88">
        <v>0.1747511575011747</v>
      </c>
      <c r="BR195" s="88">
        <v>0.16787905187300195</v>
      </c>
      <c r="BS195" s="88">
        <v>0.1599327579588439</v>
      </c>
      <c r="BT195" s="88">
        <v>0.14857422485581182</v>
      </c>
      <c r="BU195" s="88">
        <v>0.15165447124504722</v>
      </c>
      <c r="BV195" s="88">
        <v>0.1128248615389507</v>
      </c>
      <c r="BW195" s="88">
        <v>9.8741484208153096E-2</v>
      </c>
      <c r="BX195" s="88">
        <v>9.606846949672801E-2</v>
      </c>
      <c r="BY195" s="88">
        <v>9.4473625190795538E-2</v>
      </c>
      <c r="BZ195" s="88">
        <v>0.12238045951579327</v>
      </c>
      <c r="CA195" s="88">
        <v>0.12324120215915807</v>
      </c>
      <c r="CB195" s="88">
        <v>4.8808682250739532E-2</v>
      </c>
      <c r="CC195" s="88">
        <v>4.5543907799817471E-2</v>
      </c>
      <c r="CD195" s="182"/>
    </row>
    <row r="196" spans="1:82" ht="15.6">
      <c r="A196" s="28" t="s">
        <v>672</v>
      </c>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83"/>
      <c r="AQ196" s="83"/>
      <c r="AR196" s="83"/>
      <c r="AS196" s="83"/>
      <c r="AT196" s="83"/>
      <c r="AU196" s="83"/>
      <c r="AV196" s="88">
        <v>0.39929986922502647</v>
      </c>
      <c r="AW196" s="88">
        <v>0.43410260048115823</v>
      </c>
      <c r="AX196" s="88">
        <v>0.45646143446279736</v>
      </c>
      <c r="AY196" s="88">
        <v>0.47323456450348445</v>
      </c>
      <c r="AZ196" s="88">
        <v>0.47915201435022753</v>
      </c>
      <c r="BA196" s="88">
        <v>0.48697259817555916</v>
      </c>
      <c r="BB196" s="88">
        <v>0.50451307479977159</v>
      </c>
      <c r="BC196" s="88">
        <v>0.51825453167084246</v>
      </c>
      <c r="BD196" s="88">
        <v>0.5463879750694528</v>
      </c>
      <c r="BE196" s="88">
        <v>0.55777570990200154</v>
      </c>
      <c r="BF196" s="88">
        <v>0.57341175667570643</v>
      </c>
      <c r="BG196" s="88">
        <v>0.57501135700117834</v>
      </c>
      <c r="BH196" s="88">
        <v>0.58555776703745821</v>
      </c>
      <c r="BI196" s="88">
        <v>0.59432037793375248</v>
      </c>
      <c r="BJ196" s="88">
        <v>0.59578675141530568</v>
      </c>
      <c r="BK196" s="88">
        <v>0.63405376037867422</v>
      </c>
      <c r="BL196" s="88">
        <v>0.6192932205852707</v>
      </c>
      <c r="BM196" s="88">
        <v>0.63502302546709943</v>
      </c>
      <c r="BN196" s="88">
        <v>0.6346893555912958</v>
      </c>
      <c r="BO196" s="324">
        <v>0.64387930064201182</v>
      </c>
      <c r="BP196" s="88">
        <v>0.65197088842461015</v>
      </c>
      <c r="BQ196" s="88">
        <v>0.63629892796960319</v>
      </c>
      <c r="BR196" s="88">
        <v>0.57714600444420661</v>
      </c>
      <c r="BS196" s="88">
        <v>0.56217360820572393</v>
      </c>
      <c r="BT196" s="88">
        <v>0.55506049393575307</v>
      </c>
      <c r="BU196" s="88">
        <v>0.55230870782928621</v>
      </c>
      <c r="BV196" s="88">
        <v>0.53722798804387206</v>
      </c>
      <c r="BW196" s="88">
        <v>0.54887646162761727</v>
      </c>
      <c r="BX196" s="88">
        <v>0.54312441121981614</v>
      </c>
      <c r="BY196" s="88">
        <v>0.52525407642629585</v>
      </c>
      <c r="BZ196" s="88">
        <v>0.48192599441783424</v>
      </c>
      <c r="CA196" s="88">
        <v>0.47112922414610692</v>
      </c>
      <c r="CB196" s="88">
        <v>0.42625166920110569</v>
      </c>
      <c r="CC196" s="88">
        <v>0.42394623339657339</v>
      </c>
      <c r="CD196" s="182"/>
    </row>
    <row r="197" spans="1:82" ht="15.6">
      <c r="A197" s="6" t="s">
        <v>673</v>
      </c>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23"/>
      <c r="AQ197" s="23"/>
      <c r="AR197" s="23"/>
      <c r="AS197" s="23"/>
      <c r="AT197" s="23"/>
      <c r="AU197" s="23"/>
      <c r="AV197" s="88"/>
      <c r="AW197" s="88"/>
      <c r="AX197" s="88"/>
      <c r="AY197" s="88"/>
      <c r="AZ197" s="88"/>
      <c r="BA197" s="88"/>
      <c r="BB197" s="88"/>
      <c r="BC197" s="88"/>
      <c r="BD197" s="88"/>
      <c r="BE197" s="88"/>
      <c r="BF197" s="88"/>
      <c r="BG197" s="88"/>
      <c r="BH197" s="88"/>
      <c r="BI197" s="88"/>
      <c r="BJ197" s="88"/>
      <c r="BK197" s="88"/>
      <c r="BL197" s="88"/>
      <c r="BM197" s="88"/>
      <c r="BN197" s="88"/>
      <c r="BO197" s="324"/>
      <c r="BP197" s="88">
        <v>3.8980778049831313E-2</v>
      </c>
      <c r="BQ197" s="88">
        <v>4.963204019962085E-2</v>
      </c>
      <c r="BR197" s="88">
        <v>7.1840606452411748E-2</v>
      </c>
      <c r="BS197" s="88">
        <v>8.5714552718939199E-2</v>
      </c>
      <c r="BT197" s="88">
        <v>9.608650153558583E-2</v>
      </c>
      <c r="BU197" s="88">
        <v>0.11471953531532617</v>
      </c>
      <c r="BV197" s="88">
        <v>0.12516761829772455</v>
      </c>
      <c r="BW197" s="88">
        <v>0.1385785750452391</v>
      </c>
      <c r="BX197" s="88">
        <v>0.14729050965022522</v>
      </c>
      <c r="BY197" s="88">
        <v>0.15997126752963733</v>
      </c>
      <c r="BZ197" s="88">
        <v>0.16131264870180173</v>
      </c>
      <c r="CA197" s="88">
        <v>0.17090206755912615</v>
      </c>
      <c r="CB197" s="88">
        <v>0.17974373450801986</v>
      </c>
      <c r="CC197" s="88">
        <v>0.19300780444099774</v>
      </c>
    </row>
    <row r="198" spans="1:82" ht="15.6">
      <c r="A198" s="6" t="s">
        <v>674</v>
      </c>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3"/>
      <c r="BQ198" s="23"/>
      <c r="BR198" s="23"/>
      <c r="BS198" s="23"/>
      <c r="BT198" s="23"/>
      <c r="BU198" s="23"/>
      <c r="BV198" s="23"/>
      <c r="BW198" s="23"/>
      <c r="BX198" s="23"/>
      <c r="BY198" s="324"/>
      <c r="BZ198" s="324"/>
      <c r="CA198" s="324"/>
      <c r="CB198" s="23">
        <v>0.1111753975034626</v>
      </c>
      <c r="CC198" s="23">
        <v>9.8819212593407937E-2</v>
      </c>
    </row>
    <row r="199" spans="1:82" ht="15.6"/>
    <row r="200" spans="1:82" ht="15.6">
      <c r="A200" s="1" t="s">
        <v>449</v>
      </c>
    </row>
    <row r="201" spans="1:82" ht="15.6">
      <c r="A201" t="s">
        <v>675</v>
      </c>
    </row>
    <row r="202" spans="1:82" ht="15.6">
      <c r="A202" t="s">
        <v>676</v>
      </c>
      <c r="BI202" s="50"/>
    </row>
    <row r="203" spans="1:82" ht="15.6">
      <c r="A203" t="s">
        <v>677</v>
      </c>
      <c r="BI203" s="50"/>
    </row>
    <row r="204" spans="1:82" ht="15.6">
      <c r="A204" t="s">
        <v>678</v>
      </c>
      <c r="BI204" s="50"/>
    </row>
    <row r="205" spans="1:82" ht="15.6">
      <c r="BI205" s="50"/>
    </row>
    <row r="209" spans="1:1" ht="15.6">
      <c r="A209" s="98" t="s">
        <v>453</v>
      </c>
    </row>
    <row r="227" spans="82:84" ht="15.6">
      <c r="CD227" s="91"/>
      <c r="CE227" s="91"/>
      <c r="CF227" s="91"/>
    </row>
    <row r="228" spans="82:84" s="91" customFormat="1" ht="15.6">
      <c r="CD228" s="1"/>
      <c r="CE228" s="1"/>
      <c r="CF228" s="1"/>
    </row>
  </sheetData>
  <sortState xmlns:xlrd2="http://schemas.microsoft.com/office/spreadsheetml/2017/richdata2" ref="A90:A97">
    <sortCondition ref="A90:A97"/>
  </sortState>
  <phoneticPr fontId="10" type="noConversion"/>
  <conditionalFormatting sqref="A79:A83 A150:CC159 A181:CC191">
    <cfRule type="cellIs" dxfId="466" priority="299" operator="equal">
      <formula>0</formula>
    </cfRule>
  </conditionalFormatting>
  <conditionalFormatting sqref="A89:A93">
    <cfRule type="cellIs" dxfId="465" priority="309" operator="equal">
      <formula>0</formula>
    </cfRule>
  </conditionalFormatting>
  <conditionalFormatting sqref="A99:A103">
    <cfRule type="cellIs" dxfId="464" priority="278" operator="equal">
      <formula>0</formula>
    </cfRule>
  </conditionalFormatting>
  <conditionalFormatting sqref="A109:A113">
    <cfRule type="cellIs" dxfId="463" priority="300" operator="equal">
      <formula>0</formula>
    </cfRule>
  </conditionalFormatting>
  <conditionalFormatting sqref="A119:A123">
    <cfRule type="cellIs" dxfId="462" priority="298" operator="equal">
      <formula>0</formula>
    </cfRule>
  </conditionalFormatting>
  <conditionalFormatting sqref="A128:A131">
    <cfRule type="cellIs" dxfId="461" priority="297" operator="equal">
      <formula>0</formula>
    </cfRule>
  </conditionalFormatting>
  <conditionalFormatting sqref="A21:CC26">
    <cfRule type="cellIs" dxfId="460" priority="323" operator="equal">
      <formula>0</formula>
    </cfRule>
  </conditionalFormatting>
  <conditionalFormatting sqref="A29:CC31">
    <cfRule type="cellIs" dxfId="459" priority="322" operator="equal">
      <formula>0</formula>
    </cfRule>
  </conditionalFormatting>
  <conditionalFormatting sqref="A34:CC38">
    <cfRule type="cellIs" dxfId="458" priority="321" operator="equal">
      <formula>0</formula>
    </cfRule>
  </conditionalFormatting>
  <conditionalFormatting sqref="A42:CC60">
    <cfRule type="cellIs" dxfId="457" priority="320" operator="equal">
      <formula>0</formula>
    </cfRule>
  </conditionalFormatting>
  <conditionalFormatting sqref="A63:CC66">
    <cfRule type="cellIs" dxfId="456" priority="249" operator="equal">
      <formula>0</formula>
    </cfRule>
  </conditionalFormatting>
  <conditionalFormatting sqref="A139:CC148">
    <cfRule type="cellIs" dxfId="455" priority="273" operator="equal">
      <formula>0</formula>
    </cfRule>
  </conditionalFormatting>
  <conditionalFormatting sqref="A161:CC166">
    <cfRule type="cellIs" dxfId="454" priority="235" operator="equal">
      <formula>0</formula>
    </cfRule>
  </conditionalFormatting>
  <conditionalFormatting sqref="A168:CC171">
    <cfRule type="cellIs" dxfId="453" priority="234" operator="equal">
      <formula>0</formula>
    </cfRule>
  </conditionalFormatting>
  <conditionalFormatting sqref="A173:CC179">
    <cfRule type="cellIs" dxfId="452" priority="239" operator="equal">
      <formula>0</formula>
    </cfRule>
  </conditionalFormatting>
  <conditionalFormatting sqref="A193:CC197">
    <cfRule type="cellIs" dxfId="451" priority="237" operator="equal">
      <formula>0</formula>
    </cfRule>
  </conditionalFormatting>
  <conditionalFormatting sqref="B27:CC28 CE27:XFD28">
    <cfRule type="containsText" dxfId="450" priority="449" operator="containsText" text="CHECK">
      <formula>NOT(ISERROR(SEARCH("CHECK",B27)))</formula>
    </cfRule>
  </conditionalFormatting>
  <conditionalFormatting sqref="B69:CC77">
    <cfRule type="cellIs" dxfId="449" priority="224" operator="equal">
      <formula>0</formula>
    </cfRule>
  </conditionalFormatting>
  <conditionalFormatting sqref="B79:CC87">
    <cfRule type="cellIs" dxfId="448" priority="200" operator="equal">
      <formula>0</formula>
    </cfRule>
  </conditionalFormatting>
  <conditionalFormatting sqref="B89:CC97">
    <cfRule type="cellIs" dxfId="447" priority="199" operator="equal">
      <formula>0</formula>
    </cfRule>
  </conditionalFormatting>
  <conditionalFormatting sqref="B99:CC107">
    <cfRule type="cellIs" dxfId="446" priority="198" operator="equal">
      <formula>0</formula>
    </cfRule>
  </conditionalFormatting>
  <conditionalFormatting sqref="B109:CC117">
    <cfRule type="cellIs" dxfId="445" priority="197" operator="equal">
      <formula>0</formula>
    </cfRule>
  </conditionalFormatting>
  <conditionalFormatting sqref="B119:CC135">
    <cfRule type="cellIs" dxfId="444" priority="195" operator="equal">
      <formula>0</formula>
    </cfRule>
  </conditionalFormatting>
  <conditionalFormatting sqref="BY198:CA198">
    <cfRule type="cellIs" dxfId="443" priority="64" operator="equal">
      <formula>0</formula>
    </cfRule>
  </conditionalFormatting>
  <conditionalFormatting sqref="CB78:CC78">
    <cfRule type="containsText" dxfId="442" priority="231" operator="containsText" text="CHECK">
      <formula>NOT(ISERROR(SEARCH("CHECK",CB78)))</formula>
    </cfRule>
  </conditionalFormatting>
  <conditionalFormatting sqref="CB88:CC88">
    <cfRule type="containsText" dxfId="441" priority="230" operator="containsText" text="CHECK">
      <formula>NOT(ISERROR(SEARCH("CHECK",CB88)))</formula>
    </cfRule>
  </conditionalFormatting>
  <conditionalFormatting sqref="CB98:CC98">
    <cfRule type="containsText" dxfId="440" priority="229" operator="containsText" text="CHECK">
      <formula>NOT(ISERROR(SEARCH("CHECK",CB98)))</formula>
    </cfRule>
  </conditionalFormatting>
  <conditionalFormatting sqref="CB108:CC108">
    <cfRule type="containsText" dxfId="439" priority="228" operator="containsText" text="CHECK">
      <formula>NOT(ISERROR(SEARCH("CHECK",CB108)))</formula>
    </cfRule>
  </conditionalFormatting>
  <conditionalFormatting sqref="CB118:CC118">
    <cfRule type="containsText" dxfId="438" priority="227" operator="containsText" text="CHECK">
      <formula>NOT(ISERROR(SEARCH("CHECK",CB118)))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1A69-14EC-42DF-B92C-A3822124297F}">
  <dimension ref="A1:CG347"/>
  <sheetViews>
    <sheetView showGridLines="0" topLeftCell="A250" zoomScale="80" zoomScaleNormal="80" workbookViewId="0">
      <pane xSplit="1" topLeftCell="BV1" activePane="topRight" state="frozen"/>
      <selection activeCell="BM59" sqref="BM59"/>
      <selection pane="topRight" activeCell="CD4" sqref="CD4"/>
    </sheetView>
  </sheetViews>
  <sheetFormatPr defaultRowHeight="15" customHeight="1" outlineLevelCol="2"/>
  <cols>
    <col min="1" max="1" width="54.88671875" customWidth="1"/>
    <col min="2" max="57" width="24.44140625" hidden="1" customWidth="1" outlineLevel="1"/>
    <col min="58" max="58" width="24.44140625" hidden="1" customWidth="1" outlineLevel="1" collapsed="1"/>
    <col min="59" max="72" width="24.44140625" hidden="1" customWidth="1" outlineLevel="1"/>
    <col min="73" max="73" width="24.44140625" hidden="1" customWidth="1" outlineLevel="2"/>
    <col min="74" max="74" width="24.44140625" customWidth="1" collapsed="1"/>
    <col min="75" max="76" width="15.5546875" bestFit="1" customWidth="1"/>
    <col min="77" max="77" width="17.44140625" bestFit="1" customWidth="1"/>
    <col min="78" max="78" width="16.5546875" bestFit="1" customWidth="1"/>
    <col min="79" max="81" width="17.5546875" customWidth="1"/>
    <col min="82" max="82" width="18.44140625" bestFit="1" customWidth="1"/>
    <col min="83" max="83" width="11.5546875" customWidth="1"/>
  </cols>
  <sheetData>
    <row r="1" spans="1:82" s="16" customFormat="1" ht="21">
      <c r="A1" s="234" t="s">
        <v>679</v>
      </c>
      <c r="B1" s="92" t="s">
        <v>456</v>
      </c>
      <c r="C1" s="92" t="s">
        <v>457</v>
      </c>
      <c r="D1" s="92" t="s">
        <v>458</v>
      </c>
      <c r="E1" s="92" t="s">
        <v>459</v>
      </c>
      <c r="F1" s="92" t="s">
        <v>460</v>
      </c>
      <c r="G1" s="92" t="s">
        <v>461</v>
      </c>
      <c r="H1" s="92" t="s">
        <v>462</v>
      </c>
      <c r="I1" s="92" t="s">
        <v>463</v>
      </c>
      <c r="J1" s="92" t="s">
        <v>464</v>
      </c>
      <c r="K1" s="92" t="s">
        <v>465</v>
      </c>
      <c r="L1" s="92" t="s">
        <v>466</v>
      </c>
      <c r="M1" s="92" t="s">
        <v>467</v>
      </c>
      <c r="N1" s="92" t="s">
        <v>468</v>
      </c>
      <c r="O1" s="92" t="s">
        <v>469</v>
      </c>
      <c r="P1" s="92" t="s">
        <v>470</v>
      </c>
      <c r="Q1" s="92" t="s">
        <v>471</v>
      </c>
      <c r="R1" s="92" t="s">
        <v>472</v>
      </c>
      <c r="S1" s="92" t="s">
        <v>473</v>
      </c>
      <c r="T1" s="92" t="s">
        <v>474</v>
      </c>
      <c r="U1" s="92" t="s">
        <v>475</v>
      </c>
      <c r="V1" s="92" t="s">
        <v>476</v>
      </c>
      <c r="W1" s="92" t="s">
        <v>477</v>
      </c>
      <c r="X1" s="92" t="s">
        <v>478</v>
      </c>
      <c r="Y1" s="92" t="s">
        <v>479</v>
      </c>
      <c r="Z1" s="92" t="s">
        <v>374</v>
      </c>
      <c r="AA1" s="92" t="s">
        <v>375</v>
      </c>
      <c r="AB1" s="92" t="s">
        <v>376</v>
      </c>
      <c r="AC1" s="92" t="s">
        <v>377</v>
      </c>
      <c r="AD1" s="92" t="s">
        <v>378</v>
      </c>
      <c r="AE1" s="92" t="s">
        <v>379</v>
      </c>
      <c r="AF1" s="92" t="s">
        <v>380</v>
      </c>
      <c r="AG1" s="92" t="s">
        <v>381</v>
      </c>
      <c r="AH1" s="92" t="s">
        <v>382</v>
      </c>
      <c r="AI1" s="92" t="s">
        <v>383</v>
      </c>
      <c r="AJ1" s="92" t="s">
        <v>384</v>
      </c>
      <c r="AK1" s="92" t="s">
        <v>385</v>
      </c>
      <c r="AL1" s="92" t="s">
        <v>386</v>
      </c>
      <c r="AM1" s="92" t="s">
        <v>387</v>
      </c>
      <c r="AN1" s="92" t="s">
        <v>388</v>
      </c>
      <c r="AO1" s="92" t="s">
        <v>389</v>
      </c>
      <c r="AP1" s="92" t="s">
        <v>390</v>
      </c>
      <c r="AQ1" s="92" t="s">
        <v>391</v>
      </c>
      <c r="AR1" s="92" t="s">
        <v>392</v>
      </c>
      <c r="AS1" s="92" t="s">
        <v>393</v>
      </c>
      <c r="AT1" s="92" t="s">
        <v>394</v>
      </c>
      <c r="AU1" s="92" t="s">
        <v>395</v>
      </c>
      <c r="AV1" s="92" t="s">
        <v>396</v>
      </c>
      <c r="AW1" s="92" t="s">
        <v>397</v>
      </c>
      <c r="AX1" s="92" t="s">
        <v>398</v>
      </c>
      <c r="AY1" s="92" t="s">
        <v>399</v>
      </c>
      <c r="AZ1" s="92" t="s">
        <v>400</v>
      </c>
      <c r="BA1" s="92" t="s">
        <v>401</v>
      </c>
      <c r="BB1" s="92" t="s">
        <v>402</v>
      </c>
      <c r="BC1" s="92" t="s">
        <v>403</v>
      </c>
      <c r="BD1" s="92" t="s">
        <v>404</v>
      </c>
      <c r="BE1" s="92" t="s">
        <v>405</v>
      </c>
      <c r="BF1" s="92" t="s">
        <v>406</v>
      </c>
      <c r="BG1" s="92" t="s">
        <v>407</v>
      </c>
      <c r="BH1" s="92" t="s">
        <v>408</v>
      </c>
      <c r="BI1" s="92" t="s">
        <v>409</v>
      </c>
      <c r="BJ1" s="92" t="s">
        <v>410</v>
      </c>
      <c r="BK1" s="92" t="s">
        <v>411</v>
      </c>
      <c r="BL1" s="92" t="s">
        <v>412</v>
      </c>
      <c r="BM1" s="92" t="s">
        <v>413</v>
      </c>
      <c r="BN1" s="92" t="s">
        <v>414</v>
      </c>
      <c r="BO1" s="92" t="s">
        <v>415</v>
      </c>
      <c r="BP1" s="92" t="s">
        <v>416</v>
      </c>
      <c r="BQ1" s="92" t="s">
        <v>417</v>
      </c>
      <c r="BR1" s="92" t="s">
        <v>418</v>
      </c>
      <c r="BS1" s="92" t="s">
        <v>419</v>
      </c>
      <c r="BT1" s="92" t="s">
        <v>420</v>
      </c>
      <c r="BU1" s="92" t="s">
        <v>421</v>
      </c>
      <c r="BV1" s="92"/>
      <c r="BW1" s="92"/>
      <c r="BX1" s="92"/>
      <c r="BY1" s="92"/>
      <c r="BZ1" s="92"/>
      <c r="CA1" s="92"/>
      <c r="CB1" s="92"/>
      <c r="CC1" s="92"/>
      <c r="CD1" s="1"/>
    </row>
    <row r="2" spans="1:82" s="16" customFormat="1" ht="15.6">
      <c r="A2" s="94"/>
      <c r="B2" s="94">
        <v>2</v>
      </c>
      <c r="C2" s="94">
        <v>3</v>
      </c>
      <c r="D2" s="94">
        <v>4</v>
      </c>
      <c r="E2" s="94">
        <v>5</v>
      </c>
      <c r="F2" s="94">
        <v>6</v>
      </c>
      <c r="G2" s="94">
        <v>7</v>
      </c>
      <c r="H2" s="94">
        <v>8</v>
      </c>
      <c r="I2" s="94">
        <v>9</v>
      </c>
      <c r="J2" s="94">
        <v>10</v>
      </c>
      <c r="K2" s="94">
        <v>11</v>
      </c>
      <c r="L2" s="94">
        <v>12</v>
      </c>
      <c r="M2" s="94">
        <v>13</v>
      </c>
      <c r="N2" s="94">
        <v>14</v>
      </c>
      <c r="O2" s="94">
        <v>15</v>
      </c>
      <c r="P2" s="94">
        <v>16</v>
      </c>
      <c r="Q2" s="94">
        <v>17</v>
      </c>
      <c r="R2" s="94">
        <v>18</v>
      </c>
      <c r="S2" s="94">
        <v>19</v>
      </c>
      <c r="T2" s="94">
        <v>20</v>
      </c>
      <c r="U2" s="94">
        <v>21</v>
      </c>
      <c r="V2" s="94">
        <v>22</v>
      </c>
      <c r="W2" s="94">
        <v>23</v>
      </c>
      <c r="X2" s="94">
        <v>24</v>
      </c>
      <c r="Y2" s="94">
        <v>25</v>
      </c>
      <c r="Z2" s="94">
        <v>26</v>
      </c>
      <c r="AA2" s="94">
        <v>27</v>
      </c>
      <c r="AB2" s="94">
        <v>28</v>
      </c>
      <c r="AC2" s="94">
        <v>29</v>
      </c>
      <c r="AD2" s="94">
        <v>30</v>
      </c>
      <c r="AE2" s="94">
        <v>31</v>
      </c>
      <c r="AF2" s="94">
        <v>32</v>
      </c>
      <c r="AG2" s="94">
        <v>33</v>
      </c>
      <c r="AH2" s="94">
        <v>34</v>
      </c>
      <c r="AI2" s="94">
        <v>35</v>
      </c>
      <c r="AJ2" s="94">
        <v>36</v>
      </c>
      <c r="AK2" s="94">
        <v>37</v>
      </c>
      <c r="AL2" s="94">
        <v>38</v>
      </c>
      <c r="AM2" s="94">
        <v>39</v>
      </c>
      <c r="AN2" s="94">
        <v>40</v>
      </c>
      <c r="AO2" s="94">
        <v>41</v>
      </c>
      <c r="AP2" s="94">
        <v>42</v>
      </c>
      <c r="AQ2" s="94">
        <v>43</v>
      </c>
      <c r="AR2" s="94">
        <v>44</v>
      </c>
      <c r="AS2" s="94">
        <v>45</v>
      </c>
      <c r="AT2" s="94">
        <v>46</v>
      </c>
      <c r="AU2" s="94">
        <v>47</v>
      </c>
      <c r="AV2" s="94">
        <v>48</v>
      </c>
      <c r="AW2" s="94">
        <v>49</v>
      </c>
      <c r="AX2" s="94">
        <v>50</v>
      </c>
      <c r="AY2" s="94">
        <v>51</v>
      </c>
      <c r="AZ2" s="94">
        <v>52</v>
      </c>
      <c r="BA2" s="94">
        <v>53</v>
      </c>
      <c r="BB2" s="94">
        <v>54</v>
      </c>
      <c r="BC2" s="94">
        <v>55</v>
      </c>
      <c r="BD2" s="94">
        <v>56</v>
      </c>
      <c r="BE2" s="94">
        <v>57</v>
      </c>
      <c r="BF2" s="94">
        <v>58</v>
      </c>
      <c r="BG2" s="94">
        <v>59</v>
      </c>
      <c r="BH2" s="94">
        <v>60</v>
      </c>
      <c r="BI2" s="94">
        <v>61</v>
      </c>
      <c r="BJ2" s="94">
        <v>62</v>
      </c>
      <c r="BK2" s="94">
        <v>63</v>
      </c>
      <c r="BL2" s="94">
        <v>64</v>
      </c>
      <c r="BM2" s="94">
        <v>65</v>
      </c>
      <c r="BN2" s="94">
        <v>66</v>
      </c>
      <c r="BO2" s="94">
        <v>67</v>
      </c>
      <c r="BP2" s="94">
        <v>68</v>
      </c>
      <c r="BQ2" s="94">
        <v>69</v>
      </c>
      <c r="BR2" s="94">
        <v>70</v>
      </c>
      <c r="BS2" s="94">
        <v>71</v>
      </c>
      <c r="BT2" s="94">
        <v>72</v>
      </c>
      <c r="BU2" s="94">
        <v>73</v>
      </c>
      <c r="BV2" s="94"/>
      <c r="BW2" s="94"/>
      <c r="BX2" s="94"/>
      <c r="BY2" s="94"/>
      <c r="BZ2" s="94"/>
      <c r="CA2" s="94"/>
      <c r="CB2" s="94"/>
      <c r="CC2" s="94"/>
      <c r="CD2" s="1"/>
    </row>
    <row r="3" spans="1:82" s="238" customFormat="1" ht="21">
      <c r="A3" s="234" t="s">
        <v>680</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7"/>
      <c r="BZ3" s="237"/>
      <c r="CA3" s="237"/>
      <c r="CB3" s="237"/>
      <c r="CC3" s="237"/>
      <c r="CD3" s="1"/>
    </row>
    <row r="4" spans="1:82" s="16" customFormat="1" ht="15.6" customHeight="1">
      <c r="A4" s="229" t="s">
        <v>681</v>
      </c>
      <c r="B4" s="230" t="s">
        <v>456</v>
      </c>
      <c r="C4" s="230" t="s">
        <v>457</v>
      </c>
      <c r="D4" s="230" t="s">
        <v>458</v>
      </c>
      <c r="E4" s="230" t="s">
        <v>459</v>
      </c>
      <c r="F4" s="230" t="s">
        <v>460</v>
      </c>
      <c r="G4" s="230" t="s">
        <v>461</v>
      </c>
      <c r="H4" s="230" t="s">
        <v>462</v>
      </c>
      <c r="I4" s="230" t="s">
        <v>463</v>
      </c>
      <c r="J4" s="230" t="s">
        <v>464</v>
      </c>
      <c r="K4" s="230" t="s">
        <v>465</v>
      </c>
      <c r="L4" s="230" t="s">
        <v>466</v>
      </c>
      <c r="M4" s="230" t="s">
        <v>467</v>
      </c>
      <c r="N4" s="230" t="s">
        <v>468</v>
      </c>
      <c r="O4" s="230" t="s">
        <v>469</v>
      </c>
      <c r="P4" s="230" t="s">
        <v>470</v>
      </c>
      <c r="Q4" s="230" t="s">
        <v>471</v>
      </c>
      <c r="R4" s="230" t="s">
        <v>472</v>
      </c>
      <c r="S4" s="230" t="s">
        <v>473</v>
      </c>
      <c r="T4" s="230" t="s">
        <v>474</v>
      </c>
      <c r="U4" s="230" t="s">
        <v>475</v>
      </c>
      <c r="V4" s="230" t="s">
        <v>476</v>
      </c>
      <c r="W4" s="230" t="s">
        <v>477</v>
      </c>
      <c r="X4" s="230" t="s">
        <v>478</v>
      </c>
      <c r="Y4" s="230" t="s">
        <v>479</v>
      </c>
      <c r="Z4" s="230" t="s">
        <v>374</v>
      </c>
      <c r="AA4" s="230" t="s">
        <v>375</v>
      </c>
      <c r="AB4" s="230" t="s">
        <v>376</v>
      </c>
      <c r="AC4" s="230" t="s">
        <v>377</v>
      </c>
      <c r="AD4" s="230" t="s">
        <v>378</v>
      </c>
      <c r="AE4" s="230" t="s">
        <v>379</v>
      </c>
      <c r="AF4" s="230" t="s">
        <v>380</v>
      </c>
      <c r="AG4" s="230" t="s">
        <v>381</v>
      </c>
      <c r="AH4" s="230" t="s">
        <v>382</v>
      </c>
      <c r="AI4" s="230" t="s">
        <v>383</v>
      </c>
      <c r="AJ4" s="230" t="s">
        <v>384</v>
      </c>
      <c r="AK4" s="230" t="s">
        <v>385</v>
      </c>
      <c r="AL4" s="230" t="s">
        <v>386</v>
      </c>
      <c r="AM4" s="230" t="s">
        <v>387</v>
      </c>
      <c r="AN4" s="230" t="s">
        <v>388</v>
      </c>
      <c r="AO4" s="230" t="s">
        <v>389</v>
      </c>
      <c r="AP4" s="230" t="s">
        <v>390</v>
      </c>
      <c r="AQ4" s="230" t="s">
        <v>391</v>
      </c>
      <c r="AR4" s="230" t="s">
        <v>392</v>
      </c>
      <c r="AS4" s="230" t="s">
        <v>393</v>
      </c>
      <c r="AT4" s="230" t="s">
        <v>394</v>
      </c>
      <c r="AU4" s="230" t="s">
        <v>395</v>
      </c>
      <c r="AV4" s="230" t="s">
        <v>396</v>
      </c>
      <c r="AW4" s="230" t="s">
        <v>397</v>
      </c>
      <c r="AX4" s="230" t="s">
        <v>398</v>
      </c>
      <c r="AY4" s="230" t="s">
        <v>399</v>
      </c>
      <c r="AZ4" s="231" t="s">
        <v>400</v>
      </c>
      <c r="BA4" s="231" t="s">
        <v>401</v>
      </c>
      <c r="BB4" s="231" t="s">
        <v>402</v>
      </c>
      <c r="BC4" s="231" t="s">
        <v>403</v>
      </c>
      <c r="BD4" s="231" t="s">
        <v>404</v>
      </c>
      <c r="BE4" s="231" t="s">
        <v>405</v>
      </c>
      <c r="BF4" s="231" t="s">
        <v>406</v>
      </c>
      <c r="BG4" s="231" t="s">
        <v>407</v>
      </c>
      <c r="BH4" s="231" t="s">
        <v>408</v>
      </c>
      <c r="BI4" s="231" t="s">
        <v>409</v>
      </c>
      <c r="BJ4" s="231" t="s">
        <v>410</v>
      </c>
      <c r="BK4" s="231" t="s">
        <v>411</v>
      </c>
      <c r="BL4" s="231" t="s">
        <v>412</v>
      </c>
      <c r="BM4" s="231" t="s">
        <v>413</v>
      </c>
      <c r="BN4" s="231" t="s">
        <v>414</v>
      </c>
      <c r="BO4" s="231" t="s">
        <v>415</v>
      </c>
      <c r="BP4" s="231" t="s">
        <v>416</v>
      </c>
      <c r="BQ4" s="231" t="s">
        <v>417</v>
      </c>
      <c r="BR4" s="231" t="s">
        <v>418</v>
      </c>
      <c r="BS4" s="231" t="s">
        <v>480</v>
      </c>
      <c r="BT4" s="231" t="s">
        <v>481</v>
      </c>
      <c r="BU4" s="231" t="s">
        <v>482</v>
      </c>
      <c r="BV4" s="231" t="s">
        <v>682</v>
      </c>
      <c r="BW4" s="231" t="s">
        <v>423</v>
      </c>
      <c r="BX4" s="231" t="s">
        <v>424</v>
      </c>
      <c r="BY4" s="231" t="s">
        <v>425</v>
      </c>
      <c r="BZ4" s="231" t="s">
        <v>426</v>
      </c>
      <c r="CA4" s="231" t="s">
        <v>427</v>
      </c>
      <c r="CB4" s="231" t="s">
        <v>428</v>
      </c>
      <c r="CC4" s="231" t="s">
        <v>429</v>
      </c>
    </row>
    <row r="5" spans="1:82" s="1" customFormat="1" ht="15.6" hidden="1" customHeight="1">
      <c r="A5" s="187" t="s">
        <v>683</v>
      </c>
      <c r="B5" s="5">
        <v>666263</v>
      </c>
      <c r="C5" s="5">
        <v>642804</v>
      </c>
      <c r="D5" s="5">
        <v>633800</v>
      </c>
      <c r="E5" s="5">
        <v>603256</v>
      </c>
      <c r="F5" s="5">
        <v>602864</v>
      </c>
      <c r="G5" s="5">
        <v>583747</v>
      </c>
      <c r="H5" s="5">
        <v>561680</v>
      </c>
      <c r="I5" s="5">
        <v>518710</v>
      </c>
      <c r="J5" s="5">
        <v>443837</v>
      </c>
      <c r="K5" s="5">
        <v>402268</v>
      </c>
      <c r="L5" s="5">
        <v>382728</v>
      </c>
      <c r="M5" s="5">
        <v>326833</v>
      </c>
      <c r="N5" s="5">
        <v>289756</v>
      </c>
      <c r="O5" s="5">
        <v>289262</v>
      </c>
      <c r="P5" s="5">
        <v>261578</v>
      </c>
      <c r="Q5" s="5">
        <v>237475</v>
      </c>
      <c r="R5" s="5">
        <v>200433</v>
      </c>
      <c r="S5" s="5">
        <v>177700</v>
      </c>
      <c r="T5" s="5">
        <v>156195</v>
      </c>
      <c r="U5" s="5">
        <v>127689</v>
      </c>
      <c r="V5" s="5">
        <v>105098</v>
      </c>
      <c r="W5" s="5">
        <v>77243</v>
      </c>
      <c r="X5" s="5">
        <v>61564</v>
      </c>
      <c r="Y5" s="5">
        <v>54617</v>
      </c>
      <c r="Z5" s="5">
        <v>40604</v>
      </c>
      <c r="AA5" s="5">
        <v>34109</v>
      </c>
      <c r="AB5" s="5">
        <v>28261</v>
      </c>
      <c r="AC5" s="5">
        <v>24329</v>
      </c>
      <c r="AD5" s="5">
        <v>20654</v>
      </c>
      <c r="AE5" s="5">
        <v>16286</v>
      </c>
      <c r="AF5" s="5">
        <v>12334</v>
      </c>
      <c r="AG5" s="5">
        <v>11437</v>
      </c>
      <c r="AH5" s="5">
        <v>10419</v>
      </c>
      <c r="AI5" s="5">
        <v>9610</v>
      </c>
      <c r="AJ5" s="5">
        <v>9304</v>
      </c>
      <c r="AK5" s="5">
        <v>8567</v>
      </c>
      <c r="AL5" s="5">
        <v>8281</v>
      </c>
      <c r="AM5" s="5">
        <v>7441</v>
      </c>
      <c r="AN5" s="5">
        <v>6786</v>
      </c>
      <c r="AO5" s="5">
        <v>6238</v>
      </c>
      <c r="AP5" s="5">
        <v>5851</v>
      </c>
      <c r="AQ5" s="5">
        <v>5490</v>
      </c>
      <c r="AR5" s="5">
        <v>4396</v>
      </c>
      <c r="AS5" s="5">
        <v>4202</v>
      </c>
      <c r="AT5" s="5">
        <v>4290</v>
      </c>
      <c r="AU5" s="5">
        <v>3988</v>
      </c>
      <c r="AV5" s="45">
        <v>3096</v>
      </c>
      <c r="AW5" s="45">
        <v>2903</v>
      </c>
      <c r="AX5" s="45">
        <v>2993</v>
      </c>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96"/>
      <c r="BZ5" s="96"/>
      <c r="CA5" s="96"/>
      <c r="CB5" s="96"/>
      <c r="CC5" s="96"/>
    </row>
    <row r="6" spans="1:82" s="1" customFormat="1" ht="15.6" customHeight="1">
      <c r="A6" s="187" t="s">
        <v>684</v>
      </c>
      <c r="B6" s="5">
        <v>11938</v>
      </c>
      <c r="C6" s="5">
        <v>14918</v>
      </c>
      <c r="D6" s="5">
        <v>18061</v>
      </c>
      <c r="E6" s="5">
        <v>24945</v>
      </c>
      <c r="F6" s="5">
        <v>32552</v>
      </c>
      <c r="G6" s="5">
        <v>39877</v>
      </c>
      <c r="H6" s="5">
        <v>49481</v>
      </c>
      <c r="I6" s="5">
        <v>55925</v>
      </c>
      <c r="J6" s="5">
        <v>64420</v>
      </c>
      <c r="K6" s="5">
        <v>68851</v>
      </c>
      <c r="L6" s="5">
        <v>76893</v>
      </c>
      <c r="M6" s="5">
        <v>82477</v>
      </c>
      <c r="N6" s="5">
        <v>88647</v>
      </c>
      <c r="O6" s="5">
        <v>91485</v>
      </c>
      <c r="P6" s="5">
        <v>95466</v>
      </c>
      <c r="Q6" s="5">
        <v>104030</v>
      </c>
      <c r="R6" s="5">
        <v>112966</v>
      </c>
      <c r="S6" s="5">
        <v>124309</v>
      </c>
      <c r="T6" s="5">
        <v>137601</v>
      </c>
      <c r="U6" s="5">
        <v>150910</v>
      </c>
      <c r="V6" s="5">
        <v>163455</v>
      </c>
      <c r="W6" s="5">
        <v>173146</v>
      </c>
      <c r="X6" s="5">
        <v>187813</v>
      </c>
      <c r="Y6" s="5">
        <v>202605</v>
      </c>
      <c r="Z6" s="5">
        <v>218519</v>
      </c>
      <c r="AA6" s="5">
        <v>228595</v>
      </c>
      <c r="AB6" s="5">
        <v>245498</v>
      </c>
      <c r="AC6" s="5">
        <v>259773</v>
      </c>
      <c r="AD6" s="5">
        <v>275499</v>
      </c>
      <c r="AE6" s="5">
        <v>286418</v>
      </c>
      <c r="AF6" s="5">
        <v>296826</v>
      </c>
      <c r="AG6" s="5">
        <v>306960</v>
      </c>
      <c r="AH6" s="5">
        <v>318448</v>
      </c>
      <c r="AI6" s="5">
        <v>324019</v>
      </c>
      <c r="AJ6" s="5">
        <v>332779</v>
      </c>
      <c r="AK6" s="5">
        <v>341219</v>
      </c>
      <c r="AL6" s="5">
        <v>351267</v>
      </c>
      <c r="AM6" s="5">
        <v>355396</v>
      </c>
      <c r="AN6" s="5">
        <v>362157</v>
      </c>
      <c r="AO6" s="5">
        <v>366554</v>
      </c>
      <c r="AP6" s="5">
        <v>368510</v>
      </c>
      <c r="AQ6" s="5">
        <v>370112</v>
      </c>
      <c r="AR6" s="5">
        <v>374064</v>
      </c>
      <c r="AS6" s="5">
        <v>373990</v>
      </c>
      <c r="AT6" s="5">
        <v>370575</v>
      </c>
      <c r="AU6" s="5">
        <v>366561</v>
      </c>
      <c r="AV6" s="45">
        <v>366310</v>
      </c>
      <c r="AW6" s="45">
        <v>366699</v>
      </c>
      <c r="AX6" s="45">
        <v>367653</v>
      </c>
      <c r="AY6" s="45">
        <v>369478</v>
      </c>
      <c r="AZ6" s="45">
        <v>373611</v>
      </c>
      <c r="BA6" s="45">
        <v>373519</v>
      </c>
      <c r="BB6" s="45">
        <v>373239</v>
      </c>
      <c r="BC6" s="45">
        <v>371398</v>
      </c>
      <c r="BD6" s="45">
        <v>373275</v>
      </c>
      <c r="BE6" s="45">
        <v>372844</v>
      </c>
      <c r="BF6" s="45">
        <v>374092</v>
      </c>
      <c r="BG6" s="45">
        <v>371601</v>
      </c>
      <c r="BH6" s="45">
        <v>373362</v>
      </c>
      <c r="BI6" s="45">
        <v>371487</v>
      </c>
      <c r="BJ6" s="45">
        <v>372999</v>
      </c>
      <c r="BK6" s="45">
        <v>374326</v>
      </c>
      <c r="BL6" s="45">
        <v>374225</v>
      </c>
      <c r="BM6" s="45">
        <v>373626</v>
      </c>
      <c r="BN6" s="45">
        <v>377570</v>
      </c>
      <c r="BO6" s="45">
        <v>376979</v>
      </c>
      <c r="BP6" s="45">
        <v>377530</v>
      </c>
      <c r="BQ6" s="45">
        <v>376937</v>
      </c>
      <c r="BR6" s="45">
        <v>376238</v>
      </c>
      <c r="BS6" s="45">
        <v>372423</v>
      </c>
      <c r="BT6" s="45">
        <v>370529</v>
      </c>
      <c r="BU6" s="45">
        <v>368058</v>
      </c>
      <c r="BV6" s="45">
        <v>365589</v>
      </c>
      <c r="BW6" s="45">
        <v>359669</v>
      </c>
      <c r="BX6" s="45">
        <v>353907</v>
      </c>
      <c r="BY6" s="77">
        <v>348251</v>
      </c>
      <c r="BZ6" s="77">
        <v>341191</v>
      </c>
      <c r="CA6" s="77">
        <v>333772</v>
      </c>
      <c r="CB6" s="77">
        <v>325847</v>
      </c>
      <c r="CC6" s="77">
        <v>318464</v>
      </c>
    </row>
    <row r="7" spans="1:82" s="1" customFormat="1" ht="15.6" customHeight="1">
      <c r="A7" s="187" t="s">
        <v>685</v>
      </c>
      <c r="B7" s="5">
        <v>129485</v>
      </c>
      <c r="C7" s="5">
        <v>143370</v>
      </c>
      <c r="D7" s="5">
        <v>167383</v>
      </c>
      <c r="E7" s="5">
        <v>202290</v>
      </c>
      <c r="F7" s="5">
        <v>238868</v>
      </c>
      <c r="G7" s="5">
        <v>275172</v>
      </c>
      <c r="H7" s="5">
        <v>319390</v>
      </c>
      <c r="I7" s="5">
        <v>379124</v>
      </c>
      <c r="J7" s="5">
        <v>436005</v>
      </c>
      <c r="K7" s="5">
        <v>472714</v>
      </c>
      <c r="L7" s="5">
        <v>507143</v>
      </c>
      <c r="M7" s="5">
        <v>549594</v>
      </c>
      <c r="N7" s="5">
        <v>586989</v>
      </c>
      <c r="O7" s="5">
        <v>611594</v>
      </c>
      <c r="P7" s="5">
        <v>633536</v>
      </c>
      <c r="Q7" s="5">
        <v>660025</v>
      </c>
      <c r="R7" s="5">
        <v>679578</v>
      </c>
      <c r="S7" s="5">
        <v>687870</v>
      </c>
      <c r="T7" s="5">
        <v>696641</v>
      </c>
      <c r="U7" s="5">
        <v>714016</v>
      </c>
      <c r="V7" s="5">
        <v>724268</v>
      </c>
      <c r="W7" s="5">
        <v>729892</v>
      </c>
      <c r="X7" s="5">
        <v>732331</v>
      </c>
      <c r="Y7" s="5">
        <v>733756</v>
      </c>
      <c r="Z7" s="5">
        <v>729890</v>
      </c>
      <c r="AA7" s="5">
        <v>728742</v>
      </c>
      <c r="AB7" s="5">
        <v>726264</v>
      </c>
      <c r="AC7" s="5">
        <v>728902</v>
      </c>
      <c r="AD7" s="5">
        <v>726814</v>
      </c>
      <c r="AE7" s="5">
        <v>720099</v>
      </c>
      <c r="AF7" s="5">
        <v>720032</v>
      </c>
      <c r="AG7" s="5">
        <v>727377</v>
      </c>
      <c r="AH7" s="5">
        <v>731024</v>
      </c>
      <c r="AI7" s="5">
        <v>741256</v>
      </c>
      <c r="AJ7" s="5">
        <v>711911</v>
      </c>
      <c r="AK7" s="5">
        <v>701005</v>
      </c>
      <c r="AL7" s="5">
        <v>687049</v>
      </c>
      <c r="AM7" s="5">
        <v>672384</v>
      </c>
      <c r="AN7" s="5">
        <v>644311</v>
      </c>
      <c r="AO7" s="5">
        <v>630546</v>
      </c>
      <c r="AP7" s="5">
        <v>604630</v>
      </c>
      <c r="AQ7" s="5">
        <v>573822</v>
      </c>
      <c r="AR7" s="5">
        <v>541049</v>
      </c>
      <c r="AS7" s="5">
        <v>524495</v>
      </c>
      <c r="AT7" s="5">
        <v>505639</v>
      </c>
      <c r="AU7" s="45">
        <v>473801.6061845083</v>
      </c>
      <c r="AV7" s="45">
        <v>459586</v>
      </c>
      <c r="AW7" s="45">
        <v>435253</v>
      </c>
      <c r="AX7" s="45">
        <v>414473</v>
      </c>
      <c r="AY7" s="45">
        <v>396601</v>
      </c>
      <c r="AZ7" s="45">
        <v>377730</v>
      </c>
      <c r="BA7" s="45">
        <v>359002</v>
      </c>
      <c r="BB7" s="45">
        <v>340350</v>
      </c>
      <c r="BC7" s="45">
        <v>325683</v>
      </c>
      <c r="BD7" s="45">
        <v>309808</v>
      </c>
      <c r="BE7" s="45">
        <v>295970</v>
      </c>
      <c r="BF7" s="45">
        <v>281333</v>
      </c>
      <c r="BG7" s="45">
        <v>267744</v>
      </c>
      <c r="BH7" s="45">
        <v>252942</v>
      </c>
      <c r="BI7" s="45">
        <v>240330</v>
      </c>
      <c r="BJ7" s="45">
        <v>227492</v>
      </c>
      <c r="BK7" s="45">
        <v>215307</v>
      </c>
      <c r="BL7" s="45">
        <v>202109</v>
      </c>
      <c r="BM7" s="45">
        <v>188895</v>
      </c>
      <c r="BN7" s="45">
        <v>175596</v>
      </c>
      <c r="BO7" s="45">
        <v>165624</v>
      </c>
      <c r="BP7" s="45">
        <v>156258</v>
      </c>
      <c r="BQ7" s="45">
        <v>148353</v>
      </c>
      <c r="BR7" s="45">
        <v>139568</v>
      </c>
      <c r="BS7" s="45">
        <v>132496</v>
      </c>
      <c r="BT7" s="45">
        <v>124795</v>
      </c>
      <c r="BU7" s="45">
        <v>117151.00000000001</v>
      </c>
      <c r="BV7" s="45">
        <v>109457</v>
      </c>
      <c r="BW7" s="45">
        <v>100683</v>
      </c>
      <c r="BX7" s="45">
        <v>93721</v>
      </c>
      <c r="BY7" s="77">
        <v>86742</v>
      </c>
      <c r="BZ7" s="77">
        <v>79773</v>
      </c>
      <c r="CA7" s="77">
        <v>72361</v>
      </c>
      <c r="CB7" s="77">
        <v>67228</v>
      </c>
      <c r="CC7" s="77">
        <v>62398</v>
      </c>
    </row>
    <row r="8" spans="1:82" s="1" customFormat="1" ht="15.6" customHeight="1">
      <c r="A8" s="187" t="s">
        <v>686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v>41586</v>
      </c>
      <c r="AK8" s="5">
        <v>74540</v>
      </c>
      <c r="AL8" s="5">
        <v>103420</v>
      </c>
      <c r="AM8" s="5">
        <v>132764</v>
      </c>
      <c r="AN8" s="5">
        <v>170793</v>
      </c>
      <c r="AO8" s="5">
        <v>201633</v>
      </c>
      <c r="AP8" s="5">
        <v>239498</v>
      </c>
      <c r="AQ8" s="5">
        <v>281022</v>
      </c>
      <c r="AR8" s="5">
        <v>323865</v>
      </c>
      <c r="AS8" s="5">
        <v>356313</v>
      </c>
      <c r="AT8" s="5">
        <v>392868</v>
      </c>
      <c r="AU8" s="45">
        <v>427640</v>
      </c>
      <c r="AV8" s="45">
        <v>462547</v>
      </c>
      <c r="AW8" s="45">
        <v>498844</v>
      </c>
      <c r="AX8" s="45">
        <v>526026</v>
      </c>
      <c r="AY8" s="45">
        <v>542141</v>
      </c>
      <c r="AZ8" s="45">
        <v>559294</v>
      </c>
      <c r="BA8" s="45">
        <v>574231</v>
      </c>
      <c r="BB8" s="45">
        <v>591709</v>
      </c>
      <c r="BC8" s="45">
        <v>600668</v>
      </c>
      <c r="BD8" s="45">
        <v>606976</v>
      </c>
      <c r="BE8" s="45">
        <v>618630</v>
      </c>
      <c r="BF8" s="45">
        <v>624837</v>
      </c>
      <c r="BG8" s="45">
        <v>628330</v>
      </c>
      <c r="BH8" s="45">
        <v>630529</v>
      </c>
      <c r="BI8" s="45">
        <v>633163</v>
      </c>
      <c r="BJ8" s="45">
        <v>639153</v>
      </c>
      <c r="BK8" s="45">
        <v>643965</v>
      </c>
      <c r="BL8" s="45">
        <v>645125</v>
      </c>
      <c r="BM8" s="45">
        <v>641056</v>
      </c>
      <c r="BN8" s="45">
        <v>634655</v>
      </c>
      <c r="BO8" s="45">
        <v>625460</v>
      </c>
      <c r="BP8" s="45">
        <v>612743</v>
      </c>
      <c r="BQ8" s="45">
        <v>597940</v>
      </c>
      <c r="BR8" s="45">
        <v>586173</v>
      </c>
      <c r="BS8" s="45">
        <v>571166</v>
      </c>
      <c r="BT8" s="45">
        <v>555696</v>
      </c>
      <c r="BU8" s="45">
        <v>537194</v>
      </c>
      <c r="BV8" s="45">
        <v>513916</v>
      </c>
      <c r="BW8" s="45">
        <v>493492</v>
      </c>
      <c r="BX8" s="45">
        <v>471382</v>
      </c>
      <c r="BY8" s="77">
        <v>451440</v>
      </c>
      <c r="BZ8" s="77">
        <v>427614</v>
      </c>
      <c r="CA8" s="77">
        <v>402879</v>
      </c>
      <c r="CB8" s="77">
        <v>374918</v>
      </c>
      <c r="CC8" s="77">
        <v>355009</v>
      </c>
    </row>
    <row r="9" spans="1:82" s="1" customFormat="1" ht="15.6" customHeight="1">
      <c r="A9" s="187" t="s">
        <v>687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45">
        <v>6350</v>
      </c>
      <c r="AW9" s="45">
        <v>7629</v>
      </c>
      <c r="AX9" s="45">
        <v>12073</v>
      </c>
      <c r="AY9" s="45">
        <v>19138</v>
      </c>
      <c r="AZ9" s="45">
        <v>28524</v>
      </c>
      <c r="BA9" s="45">
        <v>39604</v>
      </c>
      <c r="BB9" s="45">
        <v>50181</v>
      </c>
      <c r="BC9" s="45">
        <v>60899</v>
      </c>
      <c r="BD9" s="45">
        <v>75368</v>
      </c>
      <c r="BE9" s="45">
        <v>90642</v>
      </c>
      <c r="BF9" s="45">
        <v>109949</v>
      </c>
      <c r="BG9" s="45">
        <v>126685</v>
      </c>
      <c r="BH9" s="45">
        <v>144611</v>
      </c>
      <c r="BI9" s="45">
        <v>162361</v>
      </c>
      <c r="BJ9" s="45">
        <v>180543</v>
      </c>
      <c r="BK9" s="45">
        <v>201133</v>
      </c>
      <c r="BL9" s="45">
        <v>223754</v>
      </c>
      <c r="BM9" s="45">
        <v>248528</v>
      </c>
      <c r="BN9" s="45">
        <v>282035</v>
      </c>
      <c r="BO9" s="45">
        <v>309275</v>
      </c>
      <c r="BP9" s="45">
        <v>340701</v>
      </c>
      <c r="BQ9" s="45">
        <v>371912.00000000006</v>
      </c>
      <c r="BR9" s="45">
        <v>400394</v>
      </c>
      <c r="BS9" s="45">
        <v>431388</v>
      </c>
      <c r="BT9" s="45">
        <v>463261.99999999994</v>
      </c>
      <c r="BU9" s="45">
        <v>500801</v>
      </c>
      <c r="BV9" s="80">
        <v>533773</v>
      </c>
      <c r="BW9" s="80">
        <v>574828</v>
      </c>
      <c r="BX9" s="80">
        <v>619873</v>
      </c>
      <c r="BY9" s="77">
        <v>670354</v>
      </c>
      <c r="BZ9" s="77">
        <v>712616</v>
      </c>
      <c r="CA9" s="77">
        <v>763677</v>
      </c>
      <c r="CB9" s="77">
        <v>817035</v>
      </c>
      <c r="CC9" s="77">
        <v>867052</v>
      </c>
    </row>
    <row r="10" spans="1:82" s="1" customFormat="1" ht="15.6" customHeight="1">
      <c r="A10" s="187" t="s">
        <v>688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45">
        <v>5318</v>
      </c>
      <c r="AW10" s="45">
        <v>5292</v>
      </c>
      <c r="AX10" s="45">
        <v>5219</v>
      </c>
      <c r="AY10" s="45">
        <v>5094</v>
      </c>
      <c r="AZ10" s="45">
        <v>5013</v>
      </c>
      <c r="BA10" s="45">
        <v>4986</v>
      </c>
      <c r="BB10" s="45">
        <v>4866</v>
      </c>
      <c r="BC10" s="45">
        <v>4762</v>
      </c>
      <c r="BD10" s="45">
        <v>4578</v>
      </c>
      <c r="BE10" s="45">
        <v>4522</v>
      </c>
      <c r="BF10" s="45">
        <v>4405</v>
      </c>
      <c r="BG10" s="45">
        <v>4034</v>
      </c>
      <c r="BH10" s="45">
        <v>3954</v>
      </c>
      <c r="BI10" s="45">
        <v>3540</v>
      </c>
      <c r="BJ10" s="45">
        <v>3266</v>
      </c>
      <c r="BK10" s="45">
        <v>3087</v>
      </c>
      <c r="BL10" s="45">
        <v>2908</v>
      </c>
      <c r="BM10" s="45">
        <v>2657</v>
      </c>
      <c r="BN10" s="45">
        <v>2290</v>
      </c>
      <c r="BO10" s="45">
        <v>2079</v>
      </c>
      <c r="BP10" s="45">
        <v>1912</v>
      </c>
      <c r="BQ10" s="45">
        <v>1773</v>
      </c>
      <c r="BR10" s="45">
        <v>1665</v>
      </c>
      <c r="BS10" s="45">
        <v>3296</v>
      </c>
      <c r="BT10" s="45">
        <v>3533</v>
      </c>
      <c r="BU10" s="45">
        <v>3925</v>
      </c>
      <c r="BV10" s="80">
        <v>4530</v>
      </c>
      <c r="BW10" s="80">
        <v>5216</v>
      </c>
      <c r="BX10" s="80">
        <v>6649</v>
      </c>
      <c r="BY10" s="77">
        <v>7729</v>
      </c>
      <c r="BZ10" s="77">
        <v>9704</v>
      </c>
      <c r="CA10" s="77">
        <v>11547</v>
      </c>
      <c r="CB10" s="77">
        <v>13273</v>
      </c>
      <c r="CC10" s="77">
        <v>14307</v>
      </c>
    </row>
    <row r="11" spans="1:82" s="1" customFormat="1" ht="15.6" customHeight="1">
      <c r="A11" s="187" t="s">
        <v>689</v>
      </c>
      <c r="B11" s="5">
        <v>12478</v>
      </c>
      <c r="C11" s="5">
        <v>18004</v>
      </c>
      <c r="D11" s="5">
        <v>24646</v>
      </c>
      <c r="E11" s="5">
        <v>39912</v>
      </c>
      <c r="F11" s="5">
        <v>47568</v>
      </c>
      <c r="G11" s="5">
        <v>52556</v>
      </c>
      <c r="H11" s="5">
        <v>62527</v>
      </c>
      <c r="I11" s="5">
        <v>75976</v>
      </c>
      <c r="J11" s="5">
        <v>94096</v>
      </c>
      <c r="K11" s="5">
        <v>102498</v>
      </c>
      <c r="L11" s="5">
        <v>113004</v>
      </c>
      <c r="M11" s="5">
        <v>118362</v>
      </c>
      <c r="N11" s="5">
        <v>123456</v>
      </c>
      <c r="O11" s="5">
        <v>120301</v>
      </c>
      <c r="P11" s="5">
        <v>117202</v>
      </c>
      <c r="Q11" s="5">
        <v>110369</v>
      </c>
      <c r="R11" s="5">
        <v>105366</v>
      </c>
      <c r="S11" s="5">
        <v>102872</v>
      </c>
      <c r="T11" s="5">
        <v>94115</v>
      </c>
      <c r="U11" s="5">
        <v>88261</v>
      </c>
      <c r="V11" s="5">
        <v>85474</v>
      </c>
      <c r="W11" s="5">
        <v>83510</v>
      </c>
      <c r="X11" s="5">
        <v>78835</v>
      </c>
      <c r="Y11" s="5">
        <v>74293</v>
      </c>
      <c r="Z11" s="5">
        <v>75529</v>
      </c>
      <c r="AA11" s="5">
        <v>78299</v>
      </c>
      <c r="AB11" s="5">
        <v>76959</v>
      </c>
      <c r="AC11" s="5">
        <v>71458</v>
      </c>
      <c r="AD11" s="5">
        <v>69566</v>
      </c>
      <c r="AE11" s="5">
        <v>65519</v>
      </c>
      <c r="AF11" s="5">
        <v>63899</v>
      </c>
      <c r="AG11" s="5">
        <v>65668</v>
      </c>
      <c r="AH11" s="5">
        <v>63987</v>
      </c>
      <c r="AI11" s="5">
        <v>63607</v>
      </c>
      <c r="AJ11" s="5">
        <v>61975</v>
      </c>
      <c r="AK11" s="5">
        <v>60447</v>
      </c>
      <c r="AL11" s="5">
        <v>58984</v>
      </c>
      <c r="AM11" s="5">
        <v>51668</v>
      </c>
      <c r="AN11" s="5">
        <v>50121</v>
      </c>
      <c r="AO11" s="5">
        <v>48486</v>
      </c>
      <c r="AP11" s="5">
        <v>47101</v>
      </c>
      <c r="AQ11" s="5">
        <v>45886</v>
      </c>
      <c r="AR11" s="5">
        <v>44372</v>
      </c>
      <c r="AS11" s="5">
        <v>43188</v>
      </c>
      <c r="AT11" s="5">
        <v>41938</v>
      </c>
      <c r="AU11" s="5">
        <v>41742</v>
      </c>
      <c r="AV11" s="45">
        <v>42512</v>
      </c>
      <c r="AW11" s="45">
        <v>46487</v>
      </c>
      <c r="AX11" s="45">
        <v>47354</v>
      </c>
      <c r="AY11" s="45">
        <v>46562</v>
      </c>
      <c r="AZ11" s="45">
        <v>46589</v>
      </c>
      <c r="BA11" s="45">
        <v>47456</v>
      </c>
      <c r="BB11" s="45">
        <v>50672</v>
      </c>
      <c r="BC11" s="45">
        <v>49851</v>
      </c>
      <c r="BD11" s="45">
        <v>49064</v>
      </c>
      <c r="BE11" s="45">
        <v>47552</v>
      </c>
      <c r="BF11" s="45">
        <v>45957</v>
      </c>
      <c r="BG11" s="45">
        <v>47041</v>
      </c>
      <c r="BH11" s="45">
        <v>49527</v>
      </c>
      <c r="BI11" s="45">
        <v>51668</v>
      </c>
      <c r="BJ11" s="45">
        <v>53513</v>
      </c>
      <c r="BK11" s="45">
        <v>56613</v>
      </c>
      <c r="BL11" s="45">
        <v>58957</v>
      </c>
      <c r="BM11" s="45">
        <v>61711</v>
      </c>
      <c r="BN11" s="80">
        <v>69761</v>
      </c>
      <c r="BO11" s="80">
        <v>75576</v>
      </c>
      <c r="BP11" s="45">
        <v>77159</v>
      </c>
      <c r="BQ11" s="45">
        <v>80082</v>
      </c>
      <c r="BR11" s="45">
        <v>83131</v>
      </c>
      <c r="BS11" s="45">
        <v>84327</v>
      </c>
      <c r="BT11" s="45">
        <v>84111</v>
      </c>
      <c r="BU11" s="45">
        <v>84380</v>
      </c>
      <c r="BV11" s="80">
        <v>87105</v>
      </c>
      <c r="BW11" s="80">
        <v>86835</v>
      </c>
      <c r="BX11" s="80">
        <v>93800</v>
      </c>
      <c r="BY11" s="77">
        <v>92730</v>
      </c>
      <c r="BZ11" s="77">
        <v>90636</v>
      </c>
      <c r="CA11" s="77">
        <v>88042</v>
      </c>
      <c r="CB11" s="77">
        <v>84899</v>
      </c>
      <c r="CC11" s="77">
        <v>80265</v>
      </c>
    </row>
    <row r="12" spans="1:82" s="76" customFormat="1" ht="15.6" customHeight="1">
      <c r="A12" s="224" t="s">
        <v>440</v>
      </c>
      <c r="B12" s="225">
        <v>154131</v>
      </c>
      <c r="C12" s="225">
        <v>177842</v>
      </c>
      <c r="D12" s="225">
        <v>212321</v>
      </c>
      <c r="E12" s="225">
        <v>270539</v>
      </c>
      <c r="F12" s="225">
        <v>322466</v>
      </c>
      <c r="G12" s="225">
        <v>372187</v>
      </c>
      <c r="H12" s="225">
        <v>436726</v>
      </c>
      <c r="I12" s="225">
        <v>518104</v>
      </c>
      <c r="J12" s="225">
        <v>601890</v>
      </c>
      <c r="K12" s="225">
        <v>652946</v>
      </c>
      <c r="L12" s="225">
        <v>705283</v>
      </c>
      <c r="M12" s="225">
        <v>758722</v>
      </c>
      <c r="N12" s="225">
        <v>807546</v>
      </c>
      <c r="O12" s="225">
        <v>832613</v>
      </c>
      <c r="P12" s="225">
        <v>855799</v>
      </c>
      <c r="Q12" s="225">
        <v>883115</v>
      </c>
      <c r="R12" s="225">
        <v>906397</v>
      </c>
      <c r="S12" s="225">
        <v>923537</v>
      </c>
      <c r="T12" s="225">
        <v>936995</v>
      </c>
      <c r="U12" s="225">
        <v>961748</v>
      </c>
      <c r="V12" s="225">
        <v>981410</v>
      </c>
      <c r="W12" s="225">
        <v>994898</v>
      </c>
      <c r="X12" s="225">
        <v>1008079</v>
      </c>
      <c r="Y12" s="225">
        <v>1019964</v>
      </c>
      <c r="Z12" s="225">
        <v>1033135</v>
      </c>
      <c r="AA12" s="225">
        <v>1044607</v>
      </c>
      <c r="AB12" s="225">
        <v>1058835</v>
      </c>
      <c r="AC12" s="225">
        <v>1070776</v>
      </c>
      <c r="AD12" s="225">
        <v>1083398</v>
      </c>
      <c r="AE12" s="225">
        <v>1084223</v>
      </c>
      <c r="AF12" s="225">
        <v>1092387</v>
      </c>
      <c r="AG12" s="225">
        <v>1112082</v>
      </c>
      <c r="AH12" s="225">
        <v>1126121</v>
      </c>
      <c r="AI12" s="225">
        <v>1141192</v>
      </c>
      <c r="AJ12" s="225">
        <v>1160626</v>
      </c>
      <c r="AK12" s="225">
        <v>1189212</v>
      </c>
      <c r="AL12" s="225">
        <v>1212735</v>
      </c>
      <c r="AM12" s="225">
        <v>1224052</v>
      </c>
      <c r="AN12" s="225">
        <v>1238646</v>
      </c>
      <c r="AO12" s="225">
        <v>1258758</v>
      </c>
      <c r="AP12" s="225">
        <v>1270901</v>
      </c>
      <c r="AQ12" s="225">
        <v>1281327</v>
      </c>
      <c r="AR12" s="225">
        <v>1294460</v>
      </c>
      <c r="AS12" s="225">
        <v>1309347</v>
      </c>
      <c r="AT12" s="225">
        <v>1321106</v>
      </c>
      <c r="AU12" s="226">
        <v>1330807</v>
      </c>
      <c r="AV12" s="226">
        <v>1342623</v>
      </c>
      <c r="AW12" s="226">
        <v>1360204</v>
      </c>
      <c r="AX12" s="226">
        <v>1372798</v>
      </c>
      <c r="AY12" s="226">
        <v>1379014</v>
      </c>
      <c r="AZ12" s="226">
        <v>1390761</v>
      </c>
      <c r="BA12" s="226">
        <v>1398798</v>
      </c>
      <c r="BB12" s="226">
        <v>1411017</v>
      </c>
      <c r="BC12" s="226">
        <v>1413261</v>
      </c>
      <c r="BD12" s="226">
        <v>1419069</v>
      </c>
      <c r="BE12" s="226">
        <v>1430160</v>
      </c>
      <c r="BF12" s="226">
        <v>1440573</v>
      </c>
      <c r="BG12" s="226">
        <v>1445435</v>
      </c>
      <c r="BH12" s="226">
        <v>1454925</v>
      </c>
      <c r="BI12" s="226">
        <v>1462549</v>
      </c>
      <c r="BJ12" s="226">
        <v>1476966</v>
      </c>
      <c r="BK12" s="226">
        <v>1494431</v>
      </c>
      <c r="BL12" s="226">
        <v>1507078</v>
      </c>
      <c r="BM12" s="226">
        <v>1516473</v>
      </c>
      <c r="BN12" s="226">
        <v>1541907</v>
      </c>
      <c r="BO12" s="226">
        <v>1554993</v>
      </c>
      <c r="BP12" s="226">
        <v>1566303</v>
      </c>
      <c r="BQ12" s="226">
        <v>1576997</v>
      </c>
      <c r="BR12" s="226">
        <v>1587169</v>
      </c>
      <c r="BS12" s="226">
        <v>1595096</v>
      </c>
      <c r="BT12" s="226">
        <v>1601926</v>
      </c>
      <c r="BU12" s="226">
        <v>1611509</v>
      </c>
      <c r="BV12" s="226">
        <v>1614370</v>
      </c>
      <c r="BW12" s="226">
        <v>1620723</v>
      </c>
      <c r="BX12" s="226">
        <v>1639332</v>
      </c>
      <c r="BY12" s="227">
        <v>1657246</v>
      </c>
      <c r="BZ12" s="227">
        <v>1661534</v>
      </c>
      <c r="CA12" s="227">
        <v>1672278</v>
      </c>
      <c r="CB12" s="227">
        <v>1683200</v>
      </c>
      <c r="CC12" s="227">
        <v>1697495</v>
      </c>
    </row>
    <row r="13" spans="1:82" s="1" customFormat="1" ht="15.6" customHeight="1">
      <c r="A13" s="187" t="s">
        <v>690</v>
      </c>
      <c r="B13" s="5"/>
      <c r="C13" s="5"/>
      <c r="D13" s="5"/>
      <c r="E13" s="5"/>
      <c r="F13" s="5"/>
      <c r="G13" s="5"/>
      <c r="H13" s="5"/>
      <c r="I13" s="5"/>
      <c r="J13" s="5"/>
      <c r="K13" s="5"/>
      <c r="L13" s="5"/>
      <c r="M13" s="5"/>
      <c r="N13" s="5"/>
      <c r="O13" s="5"/>
      <c r="P13" s="5"/>
      <c r="Q13" s="45"/>
      <c r="R13" s="45"/>
      <c r="S13" s="45">
        <v>362255</v>
      </c>
      <c r="T13" s="45">
        <v>400285</v>
      </c>
      <c r="U13" s="45">
        <v>449792</v>
      </c>
      <c r="V13" s="45">
        <v>490093</v>
      </c>
      <c r="W13" s="45">
        <v>508620</v>
      </c>
      <c r="X13" s="45">
        <v>540546</v>
      </c>
      <c r="Y13" s="45">
        <v>571839</v>
      </c>
      <c r="Z13" s="45">
        <v>591368</v>
      </c>
      <c r="AA13" s="45">
        <v>583755</v>
      </c>
      <c r="AB13" s="45">
        <v>593208</v>
      </c>
      <c r="AC13" s="45">
        <v>593438</v>
      </c>
      <c r="AD13" s="45">
        <v>583031</v>
      </c>
      <c r="AE13" s="45">
        <v>569934</v>
      </c>
      <c r="AF13" s="45">
        <v>566133</v>
      </c>
      <c r="AG13" s="45">
        <v>554563</v>
      </c>
      <c r="AH13" s="45">
        <v>542464</v>
      </c>
      <c r="AI13" s="45">
        <v>524039</v>
      </c>
      <c r="AJ13" s="45">
        <v>514364</v>
      </c>
      <c r="AK13" s="45">
        <v>499840</v>
      </c>
      <c r="AL13" s="45">
        <v>488979</v>
      </c>
      <c r="AM13" s="45">
        <v>470823</v>
      </c>
      <c r="AN13" s="45">
        <v>462467</v>
      </c>
      <c r="AO13" s="45">
        <v>450716</v>
      </c>
      <c r="AP13" s="45">
        <v>435192</v>
      </c>
      <c r="AQ13" s="45">
        <v>414605</v>
      </c>
      <c r="AR13" s="45">
        <v>409801</v>
      </c>
      <c r="AS13" s="45">
        <v>390241</v>
      </c>
      <c r="AT13" s="45">
        <v>368603</v>
      </c>
      <c r="AU13" s="45">
        <v>350077</v>
      </c>
      <c r="AV13" s="45">
        <v>360851</v>
      </c>
      <c r="AW13" s="45">
        <v>346943</v>
      </c>
      <c r="AX13" s="45">
        <v>339285</v>
      </c>
      <c r="AY13" s="45">
        <v>307732</v>
      </c>
      <c r="AZ13" s="45">
        <v>301493</v>
      </c>
      <c r="BA13" s="45">
        <v>293042</v>
      </c>
      <c r="BB13" s="45">
        <v>297223</v>
      </c>
      <c r="BC13" s="45">
        <v>296984</v>
      </c>
      <c r="BD13" s="45">
        <v>298976</v>
      </c>
      <c r="BE13" s="45">
        <v>298419</v>
      </c>
      <c r="BF13" s="45">
        <v>302373</v>
      </c>
      <c r="BG13" s="45">
        <v>303836</v>
      </c>
      <c r="BH13" s="45">
        <v>306633</v>
      </c>
      <c r="BI13" s="45">
        <v>302495</v>
      </c>
      <c r="BJ13" s="45">
        <v>320563</v>
      </c>
      <c r="BK13" s="45">
        <v>317975</v>
      </c>
      <c r="BL13" s="45">
        <v>323530</v>
      </c>
      <c r="BM13" s="45">
        <v>330689</v>
      </c>
      <c r="BN13" s="45">
        <v>333078</v>
      </c>
      <c r="BO13" s="45">
        <v>340962</v>
      </c>
      <c r="BP13" s="45">
        <v>348396</v>
      </c>
      <c r="BQ13" s="45">
        <v>349900</v>
      </c>
      <c r="BR13" s="45">
        <v>377913</v>
      </c>
      <c r="BS13" s="45">
        <v>380201</v>
      </c>
      <c r="BT13" s="45">
        <v>378608</v>
      </c>
      <c r="BU13" s="45">
        <v>380470</v>
      </c>
      <c r="BV13" s="45">
        <v>383919</v>
      </c>
      <c r="BW13" s="45">
        <v>382797</v>
      </c>
      <c r="BX13" s="45">
        <v>383896</v>
      </c>
      <c r="BY13" s="45">
        <v>382500</v>
      </c>
      <c r="BZ13" s="45">
        <v>385099</v>
      </c>
      <c r="CA13" s="45">
        <v>383270</v>
      </c>
      <c r="CB13" s="45">
        <v>394408</v>
      </c>
      <c r="CC13" s="45">
        <v>391262</v>
      </c>
    </row>
    <row r="14" spans="1:82" s="76" customFormat="1" ht="15.6" customHeight="1">
      <c r="A14" s="224" t="s">
        <v>691</v>
      </c>
      <c r="B14" s="225">
        <v>154131</v>
      </c>
      <c r="C14" s="225">
        <v>177842</v>
      </c>
      <c r="D14" s="225">
        <v>212321</v>
      </c>
      <c r="E14" s="225">
        <v>270539</v>
      </c>
      <c r="F14" s="225">
        <v>322466</v>
      </c>
      <c r="G14" s="225">
        <v>372187</v>
      </c>
      <c r="H14" s="225">
        <v>436726</v>
      </c>
      <c r="I14" s="225">
        <v>518104</v>
      </c>
      <c r="J14" s="225">
        <v>601890</v>
      </c>
      <c r="K14" s="225">
        <v>697946</v>
      </c>
      <c r="L14" s="225">
        <v>793696</v>
      </c>
      <c r="M14" s="225">
        <v>886252</v>
      </c>
      <c r="N14" s="225">
        <v>993584</v>
      </c>
      <c r="O14" s="225">
        <v>1054943</v>
      </c>
      <c r="P14" s="225">
        <v>1124504</v>
      </c>
      <c r="Q14" s="225">
        <v>1192024</v>
      </c>
      <c r="R14" s="225">
        <v>1251363</v>
      </c>
      <c r="S14" s="225">
        <v>1285792</v>
      </c>
      <c r="T14" s="225">
        <v>1337280</v>
      </c>
      <c r="U14" s="225">
        <v>1411540</v>
      </c>
      <c r="V14" s="225">
        <v>1471503</v>
      </c>
      <c r="W14" s="225">
        <v>1503518</v>
      </c>
      <c r="X14" s="225">
        <v>1548625</v>
      </c>
      <c r="Y14" s="225">
        <v>1591803</v>
      </c>
      <c r="Z14" s="225">
        <v>1624503</v>
      </c>
      <c r="AA14" s="225">
        <v>1628362</v>
      </c>
      <c r="AB14" s="225">
        <v>1652043</v>
      </c>
      <c r="AC14" s="225">
        <v>1664214</v>
      </c>
      <c r="AD14" s="225">
        <v>1666429</v>
      </c>
      <c r="AE14" s="225">
        <v>1654157</v>
      </c>
      <c r="AF14" s="225">
        <v>1658520</v>
      </c>
      <c r="AG14" s="225">
        <v>1666645</v>
      </c>
      <c r="AH14" s="225">
        <v>1668585</v>
      </c>
      <c r="AI14" s="225">
        <v>1665231</v>
      </c>
      <c r="AJ14" s="225">
        <v>1674990</v>
      </c>
      <c r="AK14" s="225">
        <v>1689052</v>
      </c>
      <c r="AL14" s="225">
        <v>1701714</v>
      </c>
      <c r="AM14" s="225">
        <v>1694875</v>
      </c>
      <c r="AN14" s="225">
        <v>1701113</v>
      </c>
      <c r="AO14" s="225">
        <v>1709474</v>
      </c>
      <c r="AP14" s="225">
        <v>1706093</v>
      </c>
      <c r="AQ14" s="225">
        <v>1695932</v>
      </c>
      <c r="AR14" s="225">
        <v>1704261</v>
      </c>
      <c r="AS14" s="225">
        <v>1699588</v>
      </c>
      <c r="AT14" s="225">
        <v>1689709</v>
      </c>
      <c r="AU14" s="226">
        <v>1680884</v>
      </c>
      <c r="AV14" s="226">
        <v>1706570</v>
      </c>
      <c r="AW14" s="226">
        <v>1710050</v>
      </c>
      <c r="AX14" s="226">
        <v>1715076</v>
      </c>
      <c r="AY14" s="226">
        <v>1686746</v>
      </c>
      <c r="AZ14" s="226">
        <v>1692254</v>
      </c>
      <c r="BA14" s="226">
        <v>1691840</v>
      </c>
      <c r="BB14" s="226">
        <v>1708240</v>
      </c>
      <c r="BC14" s="226">
        <v>1710245</v>
      </c>
      <c r="BD14" s="226">
        <v>1718045</v>
      </c>
      <c r="BE14" s="226">
        <v>1728579</v>
      </c>
      <c r="BF14" s="226">
        <v>1742946</v>
      </c>
      <c r="BG14" s="226">
        <v>1749271</v>
      </c>
      <c r="BH14" s="226">
        <v>1761558</v>
      </c>
      <c r="BI14" s="226">
        <v>1765044</v>
      </c>
      <c r="BJ14" s="226">
        <v>1797529</v>
      </c>
      <c r="BK14" s="226">
        <v>1812406</v>
      </c>
      <c r="BL14" s="226">
        <v>1830608</v>
      </c>
      <c r="BM14" s="226">
        <v>1847162</v>
      </c>
      <c r="BN14" s="226">
        <v>1874985</v>
      </c>
      <c r="BO14" s="226">
        <v>1895955</v>
      </c>
      <c r="BP14" s="226">
        <v>1914699</v>
      </c>
      <c r="BQ14" s="226">
        <v>1926897</v>
      </c>
      <c r="BR14" s="226">
        <v>1965082</v>
      </c>
      <c r="BS14" s="226">
        <v>1975297</v>
      </c>
      <c r="BT14" s="226">
        <v>1980534</v>
      </c>
      <c r="BU14" s="226">
        <v>1991979</v>
      </c>
      <c r="BV14" s="226">
        <v>2001763</v>
      </c>
      <c r="BW14" s="226">
        <v>2003520</v>
      </c>
      <c r="BX14" s="226">
        <v>2023228</v>
      </c>
      <c r="BY14" s="227">
        <v>2039746</v>
      </c>
      <c r="BZ14" s="227">
        <v>2046633</v>
      </c>
      <c r="CA14" s="227">
        <v>2055548</v>
      </c>
      <c r="CB14" s="227">
        <v>2077608</v>
      </c>
      <c r="CC14" s="227">
        <v>2088757</v>
      </c>
    </row>
    <row r="15" spans="1:82" ht="15.6">
      <c r="BU15" s="270"/>
      <c r="BV15" s="270"/>
      <c r="BW15" s="278"/>
      <c r="BX15" s="278"/>
      <c r="BY15" s="278"/>
      <c r="BZ15" s="278"/>
      <c r="CA15" s="278"/>
      <c r="CB15" s="278"/>
      <c r="CC15" s="278"/>
      <c r="CD15" s="1"/>
    </row>
    <row r="16" spans="1:82" s="16" customFormat="1" ht="15.6" customHeight="1">
      <c r="A16" s="229" t="s">
        <v>692</v>
      </c>
      <c r="B16" s="230" t="s">
        <v>456</v>
      </c>
      <c r="C16" s="230" t="s">
        <v>457</v>
      </c>
      <c r="D16" s="230" t="s">
        <v>458</v>
      </c>
      <c r="E16" s="230" t="s">
        <v>459</v>
      </c>
      <c r="F16" s="230" t="s">
        <v>460</v>
      </c>
      <c r="G16" s="230" t="s">
        <v>461</v>
      </c>
      <c r="H16" s="230" t="s">
        <v>462</v>
      </c>
      <c r="I16" s="230" t="s">
        <v>463</v>
      </c>
      <c r="J16" s="230" t="s">
        <v>464</v>
      </c>
      <c r="K16" s="230" t="s">
        <v>465</v>
      </c>
      <c r="L16" s="230" t="s">
        <v>466</v>
      </c>
      <c r="M16" s="230" t="s">
        <v>467</v>
      </c>
      <c r="N16" s="230" t="s">
        <v>468</v>
      </c>
      <c r="O16" s="230" t="s">
        <v>469</v>
      </c>
      <c r="P16" s="230" t="s">
        <v>470</v>
      </c>
      <c r="Q16" s="230" t="s">
        <v>471</v>
      </c>
      <c r="R16" s="230" t="s">
        <v>472</v>
      </c>
      <c r="S16" s="230" t="s">
        <v>473</v>
      </c>
      <c r="T16" s="230" t="s">
        <v>474</v>
      </c>
      <c r="U16" s="230" t="s">
        <v>475</v>
      </c>
      <c r="V16" s="230" t="s">
        <v>476</v>
      </c>
      <c r="W16" s="230" t="s">
        <v>477</v>
      </c>
      <c r="X16" s="230" t="s">
        <v>478</v>
      </c>
      <c r="Y16" s="230" t="s">
        <v>479</v>
      </c>
      <c r="Z16" s="230" t="s">
        <v>374</v>
      </c>
      <c r="AA16" s="230" t="s">
        <v>375</v>
      </c>
      <c r="AB16" s="230" t="s">
        <v>376</v>
      </c>
      <c r="AC16" s="230" t="s">
        <v>377</v>
      </c>
      <c r="AD16" s="230" t="s">
        <v>378</v>
      </c>
      <c r="AE16" s="230" t="s">
        <v>379</v>
      </c>
      <c r="AF16" s="230" t="s">
        <v>380</v>
      </c>
      <c r="AG16" s="230" t="s">
        <v>381</v>
      </c>
      <c r="AH16" s="230" t="s">
        <v>382</v>
      </c>
      <c r="AI16" s="230" t="s">
        <v>383</v>
      </c>
      <c r="AJ16" s="230" t="s">
        <v>384</v>
      </c>
      <c r="AK16" s="230" t="s">
        <v>385</v>
      </c>
      <c r="AL16" s="230" t="s">
        <v>386</v>
      </c>
      <c r="AM16" s="230" t="s">
        <v>387</v>
      </c>
      <c r="AN16" s="230" t="s">
        <v>388</v>
      </c>
      <c r="AO16" s="230" t="s">
        <v>389</v>
      </c>
      <c r="AP16" s="230" t="s">
        <v>390</v>
      </c>
      <c r="AQ16" s="230" t="s">
        <v>391</v>
      </c>
      <c r="AR16" s="230" t="s">
        <v>392</v>
      </c>
      <c r="AS16" s="230" t="s">
        <v>393</v>
      </c>
      <c r="AT16" s="230" t="s">
        <v>394</v>
      </c>
      <c r="AU16" s="230" t="s">
        <v>395</v>
      </c>
      <c r="AV16" s="230" t="s">
        <v>396</v>
      </c>
      <c r="AW16" s="230" t="s">
        <v>397</v>
      </c>
      <c r="AX16" s="230" t="s">
        <v>398</v>
      </c>
      <c r="AY16" s="230" t="s">
        <v>399</v>
      </c>
      <c r="AZ16" s="231" t="s">
        <v>400</v>
      </c>
      <c r="BA16" s="231" t="s">
        <v>401</v>
      </c>
      <c r="BB16" s="231" t="s">
        <v>402</v>
      </c>
      <c r="BC16" s="231" t="s">
        <v>403</v>
      </c>
      <c r="BD16" s="231" t="s">
        <v>404</v>
      </c>
      <c r="BE16" s="231" t="s">
        <v>405</v>
      </c>
      <c r="BF16" s="231" t="s">
        <v>406</v>
      </c>
      <c r="BG16" s="231" t="s">
        <v>407</v>
      </c>
      <c r="BH16" s="231" t="s">
        <v>408</v>
      </c>
      <c r="BI16" s="231" t="s">
        <v>409</v>
      </c>
      <c r="BJ16" s="231" t="s">
        <v>410</v>
      </c>
      <c r="BK16" s="231" t="s">
        <v>411</v>
      </c>
      <c r="BL16" s="231" t="s">
        <v>412</v>
      </c>
      <c r="BM16" s="231" t="s">
        <v>413</v>
      </c>
      <c r="BN16" s="231" t="s">
        <v>414</v>
      </c>
      <c r="BO16" s="231" t="s">
        <v>415</v>
      </c>
      <c r="BP16" s="231" t="s">
        <v>416</v>
      </c>
      <c r="BQ16" s="231" t="s">
        <v>417</v>
      </c>
      <c r="BR16" s="231" t="s">
        <v>418</v>
      </c>
      <c r="BS16" s="231" t="s">
        <v>480</v>
      </c>
      <c r="BT16" s="231" t="s">
        <v>481</v>
      </c>
      <c r="BU16" s="231" t="s">
        <v>482</v>
      </c>
      <c r="BV16" s="231" t="s">
        <v>682</v>
      </c>
      <c r="BW16" s="231" t="s">
        <v>423</v>
      </c>
      <c r="BX16" s="231" t="s">
        <v>424</v>
      </c>
      <c r="BY16" s="231" t="s">
        <v>425</v>
      </c>
      <c r="BZ16" s="231" t="s">
        <v>426</v>
      </c>
      <c r="CA16" s="231" t="s">
        <v>427</v>
      </c>
      <c r="CB16" s="231" t="s">
        <v>428</v>
      </c>
      <c r="CC16" s="231" t="s">
        <v>429</v>
      </c>
      <c r="CD16" s="1"/>
    </row>
    <row r="17" spans="1:82" s="1" customFormat="1" ht="15.6" customHeight="1">
      <c r="A17" s="187" t="s">
        <v>693</v>
      </c>
      <c r="B17" s="5"/>
      <c r="C17" s="5"/>
      <c r="D17" s="5"/>
      <c r="E17" s="5"/>
      <c r="F17" s="5"/>
      <c r="G17" s="5">
        <v>39865</v>
      </c>
      <c r="H17" s="5">
        <v>49353</v>
      </c>
      <c r="I17" s="5">
        <v>55847</v>
      </c>
      <c r="J17" s="5">
        <v>64337</v>
      </c>
      <c r="K17" s="5">
        <v>68773</v>
      </c>
      <c r="L17" s="5">
        <v>76893</v>
      </c>
      <c r="M17" s="5">
        <v>82406</v>
      </c>
      <c r="N17" s="5">
        <v>88572</v>
      </c>
      <c r="O17" s="5">
        <v>91410</v>
      </c>
      <c r="P17" s="5">
        <v>95390</v>
      </c>
      <c r="Q17" s="5">
        <v>103953</v>
      </c>
      <c r="R17" s="5">
        <v>112888</v>
      </c>
      <c r="S17" s="5">
        <v>124155</v>
      </c>
      <c r="T17" s="5">
        <v>137444</v>
      </c>
      <c r="U17" s="5">
        <v>150754</v>
      </c>
      <c r="V17" s="5">
        <v>162844</v>
      </c>
      <c r="W17" s="5">
        <v>172110</v>
      </c>
      <c r="X17" s="5">
        <v>186765</v>
      </c>
      <c r="Y17" s="5">
        <v>201324</v>
      </c>
      <c r="Z17" s="5">
        <v>217033</v>
      </c>
      <c r="AA17" s="5">
        <v>226940</v>
      </c>
      <c r="AB17" s="5">
        <v>243537</v>
      </c>
      <c r="AC17" s="5">
        <v>257574</v>
      </c>
      <c r="AD17" s="5">
        <v>272914</v>
      </c>
      <c r="AE17" s="5">
        <v>283203</v>
      </c>
      <c r="AF17" s="5">
        <v>293777</v>
      </c>
      <c r="AG17" s="5">
        <v>303269</v>
      </c>
      <c r="AH17" s="5">
        <v>314199</v>
      </c>
      <c r="AI17" s="5">
        <v>319379</v>
      </c>
      <c r="AJ17" s="5">
        <v>327756</v>
      </c>
      <c r="AK17" s="5">
        <v>335892</v>
      </c>
      <c r="AL17" s="5">
        <v>345507</v>
      </c>
      <c r="AM17" s="5">
        <v>349025</v>
      </c>
      <c r="AN17" s="5">
        <v>355574</v>
      </c>
      <c r="AO17" s="5">
        <v>359502</v>
      </c>
      <c r="AP17" s="5">
        <v>361411</v>
      </c>
      <c r="AQ17" s="5">
        <v>362559</v>
      </c>
      <c r="AR17" s="5">
        <v>366203</v>
      </c>
      <c r="AS17" s="5">
        <v>365701</v>
      </c>
      <c r="AT17" s="5">
        <v>361685</v>
      </c>
      <c r="AU17" s="5">
        <v>357603</v>
      </c>
      <c r="AV17" s="45">
        <v>356773</v>
      </c>
      <c r="AW17" s="45">
        <v>356042</v>
      </c>
      <c r="AX17" s="45">
        <v>356374</v>
      </c>
      <c r="AY17" s="45">
        <v>357756</v>
      </c>
      <c r="AZ17" s="45">
        <v>361348</v>
      </c>
      <c r="BA17" s="45">
        <v>360665</v>
      </c>
      <c r="BB17" s="45">
        <v>359796</v>
      </c>
      <c r="BC17" s="45">
        <v>357221</v>
      </c>
      <c r="BD17" s="45">
        <v>358362</v>
      </c>
      <c r="BE17" s="45">
        <v>357376</v>
      </c>
      <c r="BF17" s="45">
        <v>358241</v>
      </c>
      <c r="BG17" s="45">
        <v>355300</v>
      </c>
      <c r="BH17" s="45">
        <v>356727</v>
      </c>
      <c r="BI17" s="45">
        <v>354628</v>
      </c>
      <c r="BJ17" s="45">
        <v>356076</v>
      </c>
      <c r="BK17" s="45">
        <v>357432</v>
      </c>
      <c r="BL17" s="45">
        <v>357326</v>
      </c>
      <c r="BM17" s="45">
        <v>356486</v>
      </c>
      <c r="BN17" s="45">
        <v>360353</v>
      </c>
      <c r="BO17" s="45">
        <v>359469</v>
      </c>
      <c r="BP17" s="45">
        <v>359707</v>
      </c>
      <c r="BQ17" s="45">
        <v>358874</v>
      </c>
      <c r="BR17" s="45">
        <v>357924</v>
      </c>
      <c r="BS17" s="45">
        <v>353918</v>
      </c>
      <c r="BT17" s="45">
        <v>351897</v>
      </c>
      <c r="BU17" s="45">
        <v>349347</v>
      </c>
      <c r="BV17" s="80">
        <v>346770</v>
      </c>
      <c r="BW17" s="80">
        <v>340451</v>
      </c>
      <c r="BX17" s="45">
        <v>334716</v>
      </c>
      <c r="BY17" s="77">
        <v>329231</v>
      </c>
      <c r="BZ17" s="77">
        <v>322277</v>
      </c>
      <c r="CA17" s="77">
        <v>314686</v>
      </c>
      <c r="CB17" s="77">
        <v>306817</v>
      </c>
      <c r="CC17" s="77">
        <v>299479</v>
      </c>
    </row>
    <row r="18" spans="1:82" s="1" customFormat="1" ht="15.6" customHeight="1">
      <c r="A18" s="187" t="s">
        <v>694</v>
      </c>
      <c r="B18" s="5"/>
      <c r="C18" s="5"/>
      <c r="D18" s="5"/>
      <c r="E18" s="5"/>
      <c r="F18" s="5"/>
      <c r="G18" s="5">
        <v>12</v>
      </c>
      <c r="H18" s="5">
        <v>128</v>
      </c>
      <c r="I18" s="5">
        <v>78</v>
      </c>
      <c r="J18" s="5">
        <v>83</v>
      </c>
      <c r="K18" s="5">
        <v>78</v>
      </c>
      <c r="L18" s="5">
        <v>69</v>
      </c>
      <c r="M18" s="5">
        <v>71</v>
      </c>
      <c r="N18" s="5">
        <v>75</v>
      </c>
      <c r="O18" s="5">
        <v>75</v>
      </c>
      <c r="P18" s="5">
        <v>76</v>
      </c>
      <c r="Q18" s="5">
        <v>77</v>
      </c>
      <c r="R18" s="5">
        <v>78</v>
      </c>
      <c r="S18" s="5">
        <v>154</v>
      </c>
      <c r="T18" s="5">
        <v>157</v>
      </c>
      <c r="U18" s="5">
        <v>156</v>
      </c>
      <c r="V18" s="5">
        <v>611</v>
      </c>
      <c r="W18" s="5">
        <v>1036</v>
      </c>
      <c r="X18" s="5">
        <v>1048</v>
      </c>
      <c r="Y18" s="5">
        <v>1281</v>
      </c>
      <c r="Z18" s="5">
        <v>1486</v>
      </c>
      <c r="AA18" s="5">
        <v>1655</v>
      </c>
      <c r="AB18" s="5">
        <v>1961</v>
      </c>
      <c r="AC18" s="5">
        <v>2199</v>
      </c>
      <c r="AD18" s="5">
        <v>2585</v>
      </c>
      <c r="AE18" s="5">
        <v>3215</v>
      </c>
      <c r="AF18" s="5">
        <v>3049</v>
      </c>
      <c r="AG18" s="5">
        <v>3691</v>
      </c>
      <c r="AH18" s="5">
        <v>4249</v>
      </c>
      <c r="AI18" s="5">
        <v>4640</v>
      </c>
      <c r="AJ18" s="5">
        <v>5023</v>
      </c>
      <c r="AK18" s="5">
        <v>5327</v>
      </c>
      <c r="AL18" s="5">
        <v>5760</v>
      </c>
      <c r="AM18" s="5">
        <v>6371</v>
      </c>
      <c r="AN18" s="5">
        <v>6583</v>
      </c>
      <c r="AO18" s="5">
        <v>7052</v>
      </c>
      <c r="AP18" s="5">
        <v>7099</v>
      </c>
      <c r="AQ18" s="5">
        <v>7553</v>
      </c>
      <c r="AR18" s="5">
        <v>7861</v>
      </c>
      <c r="AS18" s="5">
        <v>8289</v>
      </c>
      <c r="AT18" s="5">
        <v>8890</v>
      </c>
      <c r="AU18" s="5">
        <v>8958</v>
      </c>
      <c r="AV18" s="45">
        <v>9537</v>
      </c>
      <c r="AW18" s="45">
        <v>10657</v>
      </c>
      <c r="AX18" s="45">
        <v>11279</v>
      </c>
      <c r="AY18" s="45">
        <v>11722</v>
      </c>
      <c r="AZ18" s="45">
        <v>12263</v>
      </c>
      <c r="BA18" s="45">
        <v>12854</v>
      </c>
      <c r="BB18" s="45">
        <v>13443</v>
      </c>
      <c r="BC18" s="45">
        <v>14177</v>
      </c>
      <c r="BD18" s="45">
        <v>14913</v>
      </c>
      <c r="BE18" s="45">
        <v>15468</v>
      </c>
      <c r="BF18" s="45">
        <v>15851</v>
      </c>
      <c r="BG18" s="45">
        <v>16301</v>
      </c>
      <c r="BH18" s="45">
        <v>16635</v>
      </c>
      <c r="BI18" s="45">
        <v>16859</v>
      </c>
      <c r="BJ18" s="45">
        <v>16923</v>
      </c>
      <c r="BK18" s="45">
        <v>16894</v>
      </c>
      <c r="BL18" s="80">
        <v>16899</v>
      </c>
      <c r="BM18" s="80">
        <v>17140</v>
      </c>
      <c r="BN18" s="80">
        <v>17217</v>
      </c>
      <c r="BO18" s="80">
        <v>17510</v>
      </c>
      <c r="BP18" s="80">
        <v>17823</v>
      </c>
      <c r="BQ18" s="80">
        <v>18063</v>
      </c>
      <c r="BR18" s="80">
        <v>18314</v>
      </c>
      <c r="BS18" s="80">
        <v>18505</v>
      </c>
      <c r="BT18" s="80">
        <v>18632</v>
      </c>
      <c r="BU18" s="80">
        <v>18711</v>
      </c>
      <c r="BV18" s="80">
        <v>18819</v>
      </c>
      <c r="BW18" s="80">
        <v>19218</v>
      </c>
      <c r="BX18" s="80">
        <v>19191</v>
      </c>
      <c r="BY18" s="77">
        <v>19020</v>
      </c>
      <c r="BZ18" s="77">
        <v>18914</v>
      </c>
      <c r="CA18" s="77">
        <v>19086</v>
      </c>
      <c r="CB18" s="77">
        <v>19030</v>
      </c>
      <c r="CC18" s="77">
        <v>18985</v>
      </c>
    </row>
    <row r="19" spans="1:82" s="1" customFormat="1" ht="15.6" customHeight="1">
      <c r="A19" s="187" t="s">
        <v>695</v>
      </c>
      <c r="B19" s="5"/>
      <c r="C19" s="5"/>
      <c r="D19" s="5"/>
      <c r="E19" s="5"/>
      <c r="F19" s="5"/>
      <c r="G19" s="5">
        <v>205278</v>
      </c>
      <c r="H19" s="5">
        <v>217185</v>
      </c>
      <c r="I19" s="5">
        <v>269178</v>
      </c>
      <c r="J19" s="5">
        <v>318284</v>
      </c>
      <c r="K19" s="5">
        <v>345081</v>
      </c>
      <c r="L19" s="5">
        <v>380357</v>
      </c>
      <c r="M19" s="5">
        <v>417109</v>
      </c>
      <c r="N19" s="5">
        <v>450178</v>
      </c>
      <c r="O19" s="5">
        <v>469837</v>
      </c>
      <c r="P19" s="5">
        <v>490796</v>
      </c>
      <c r="Q19" s="5">
        <v>516417</v>
      </c>
      <c r="R19" s="5">
        <v>536778</v>
      </c>
      <c r="S19" s="5">
        <v>543619</v>
      </c>
      <c r="T19" s="5">
        <v>553634</v>
      </c>
      <c r="U19" s="5">
        <v>569318</v>
      </c>
      <c r="V19" s="5">
        <v>579100</v>
      </c>
      <c r="W19" s="5">
        <v>583099</v>
      </c>
      <c r="X19" s="5">
        <v>587934</v>
      </c>
      <c r="Y19" s="5">
        <v>590004</v>
      </c>
      <c r="Z19" s="5">
        <v>586392</v>
      </c>
      <c r="AA19" s="5">
        <v>585841</v>
      </c>
      <c r="AB19" s="5">
        <v>584460</v>
      </c>
      <c r="AC19" s="5">
        <v>588174</v>
      </c>
      <c r="AD19" s="5">
        <v>585984</v>
      </c>
      <c r="AE19" s="5">
        <v>579672</v>
      </c>
      <c r="AF19" s="5">
        <v>580386</v>
      </c>
      <c r="AG19" s="5">
        <v>588007</v>
      </c>
      <c r="AH19" s="5">
        <v>590471</v>
      </c>
      <c r="AI19" s="5">
        <v>598743</v>
      </c>
      <c r="AJ19" s="5">
        <v>571473</v>
      </c>
      <c r="AK19" s="5">
        <v>569966</v>
      </c>
      <c r="AL19" s="5">
        <v>543000</v>
      </c>
      <c r="AM19" s="5">
        <v>533387</v>
      </c>
      <c r="AN19" s="5">
        <v>509892</v>
      </c>
      <c r="AO19" s="5">
        <v>505989</v>
      </c>
      <c r="AP19" s="5">
        <v>484476.15436096722</v>
      </c>
      <c r="AQ19" s="5">
        <v>461121.03255603538</v>
      </c>
      <c r="AR19" s="5">
        <v>434091.17893745762</v>
      </c>
      <c r="AS19" s="5">
        <v>422421.30625104555</v>
      </c>
      <c r="AT19" s="5">
        <v>407707.4657905341</v>
      </c>
      <c r="AU19" s="5">
        <v>391987.81662108627</v>
      </c>
      <c r="AV19" s="45">
        <v>370689.07928903133</v>
      </c>
      <c r="AW19" s="45">
        <v>351167.54915074556</v>
      </c>
      <c r="AX19" s="45">
        <v>334775.6201675742</v>
      </c>
      <c r="AY19" s="45">
        <v>321090.25816921092</v>
      </c>
      <c r="AZ19" s="45">
        <v>305405.89544502395</v>
      </c>
      <c r="BA19" s="45">
        <v>289676.4430832286</v>
      </c>
      <c r="BB19" s="45">
        <v>275170.4437208614</v>
      </c>
      <c r="BC19" s="45">
        <v>263818.10136986303</v>
      </c>
      <c r="BD19" s="45">
        <v>250439.67485709465</v>
      </c>
      <c r="BE19" s="45">
        <v>238697.92639116803</v>
      </c>
      <c r="BF19" s="45">
        <v>226041.21445385212</v>
      </c>
      <c r="BG19" s="45">
        <v>214643.23042461352</v>
      </c>
      <c r="BH19" s="45">
        <v>202053.03130132353</v>
      </c>
      <c r="BI19" s="45">
        <v>192216</v>
      </c>
      <c r="BJ19" s="45">
        <v>180449</v>
      </c>
      <c r="BK19" s="45">
        <v>171065</v>
      </c>
      <c r="BL19" s="80">
        <v>159923.46189290416</v>
      </c>
      <c r="BM19" s="80">
        <v>148608</v>
      </c>
      <c r="BN19" s="80">
        <v>137279.04767271894</v>
      </c>
      <c r="BO19" s="80">
        <v>128296.40280995441</v>
      </c>
      <c r="BP19" s="80">
        <v>119738.21541384634</v>
      </c>
      <c r="BQ19" s="80">
        <v>112959.58213967847</v>
      </c>
      <c r="BR19" s="80">
        <v>105755.97657687803</v>
      </c>
      <c r="BS19" s="80">
        <v>99360</v>
      </c>
      <c r="BT19" s="80">
        <v>92944.186507772523</v>
      </c>
      <c r="BU19" s="80">
        <v>86435.33528540183</v>
      </c>
      <c r="BV19" s="80">
        <v>79724</v>
      </c>
      <c r="BW19" s="80">
        <v>72201</v>
      </c>
      <c r="BX19" s="80">
        <v>66286</v>
      </c>
      <c r="BY19" s="77">
        <v>61363</v>
      </c>
      <c r="BZ19" s="77">
        <v>56085</v>
      </c>
      <c r="CA19" s="77">
        <v>50021</v>
      </c>
      <c r="CB19" s="77">
        <v>46118</v>
      </c>
      <c r="CC19" s="77">
        <v>41964.293302420498</v>
      </c>
    </row>
    <row r="20" spans="1:82" s="1" customFormat="1" ht="15.6" customHeight="1">
      <c r="A20" s="187" t="s">
        <v>696</v>
      </c>
      <c r="B20" s="5"/>
      <c r="C20" s="5"/>
      <c r="D20" s="5"/>
      <c r="E20" s="5"/>
      <c r="F20" s="5"/>
      <c r="G20" s="5">
        <v>69894</v>
      </c>
      <c r="H20" s="5">
        <v>102205</v>
      </c>
      <c r="I20" s="5">
        <v>109946</v>
      </c>
      <c r="J20" s="5">
        <v>117721</v>
      </c>
      <c r="K20" s="5">
        <v>127633</v>
      </c>
      <c r="L20" s="5">
        <v>126786</v>
      </c>
      <c r="M20" s="5">
        <v>132485</v>
      </c>
      <c r="N20" s="5">
        <v>136803</v>
      </c>
      <c r="O20" s="5">
        <v>141757</v>
      </c>
      <c r="P20" s="5">
        <v>142740</v>
      </c>
      <c r="Q20" s="5">
        <v>143607</v>
      </c>
      <c r="R20" s="5">
        <v>142800</v>
      </c>
      <c r="S20" s="5">
        <v>144251</v>
      </c>
      <c r="T20" s="5">
        <v>143007</v>
      </c>
      <c r="U20" s="5">
        <v>144698</v>
      </c>
      <c r="V20" s="5">
        <v>145168</v>
      </c>
      <c r="W20" s="5">
        <v>146793</v>
      </c>
      <c r="X20" s="5">
        <v>144397</v>
      </c>
      <c r="Y20" s="5">
        <v>143752</v>
      </c>
      <c r="Z20" s="5">
        <v>143498</v>
      </c>
      <c r="AA20" s="5">
        <v>142901</v>
      </c>
      <c r="AB20" s="5">
        <v>141804</v>
      </c>
      <c r="AC20" s="5">
        <v>140728</v>
      </c>
      <c r="AD20" s="5">
        <v>140830</v>
      </c>
      <c r="AE20" s="5">
        <v>140427</v>
      </c>
      <c r="AF20" s="5">
        <v>139646</v>
      </c>
      <c r="AG20" s="5">
        <v>139370</v>
      </c>
      <c r="AH20" s="5">
        <v>140553</v>
      </c>
      <c r="AI20" s="5">
        <v>142513</v>
      </c>
      <c r="AJ20" s="5">
        <v>140438</v>
      </c>
      <c r="AK20" s="5">
        <v>131039</v>
      </c>
      <c r="AL20" s="5">
        <v>144049</v>
      </c>
      <c r="AM20" s="5">
        <v>138997</v>
      </c>
      <c r="AN20" s="5">
        <v>134419</v>
      </c>
      <c r="AO20" s="5">
        <v>124557</v>
      </c>
      <c r="AP20" s="5">
        <v>120153.84563903279</v>
      </c>
      <c r="AQ20" s="5">
        <v>112700.9674439646</v>
      </c>
      <c r="AR20" s="5">
        <v>106957.82106254235</v>
      </c>
      <c r="AS20" s="5">
        <v>102073.69374895444</v>
      </c>
      <c r="AT20" s="5">
        <v>97931.534209465914</v>
      </c>
      <c r="AU20" s="5">
        <v>92671.18337891376</v>
      </c>
      <c r="AV20" s="45">
        <v>88896.920710968639</v>
      </c>
      <c r="AW20" s="45">
        <v>84085.450849254441</v>
      </c>
      <c r="AX20" s="45">
        <v>79697.37983242581</v>
      </c>
      <c r="AY20" s="45">
        <v>75510.741830789077</v>
      </c>
      <c r="AZ20" s="45">
        <v>72324.10455497606</v>
      </c>
      <c r="BA20" s="45">
        <v>69325.556916771413</v>
      </c>
      <c r="BB20" s="45">
        <v>65179.556279138618</v>
      </c>
      <c r="BC20" s="45">
        <v>61864.898630136995</v>
      </c>
      <c r="BD20" s="45">
        <v>59368.325142905342</v>
      </c>
      <c r="BE20" s="45">
        <v>57272.073608831961</v>
      </c>
      <c r="BF20" s="45">
        <v>55291.785546147883</v>
      </c>
      <c r="BG20" s="45">
        <v>53100.769575386475</v>
      </c>
      <c r="BH20" s="45">
        <v>50888.968698676457</v>
      </c>
      <c r="BI20" s="45">
        <v>48114</v>
      </c>
      <c r="BJ20" s="45">
        <v>47043</v>
      </c>
      <c r="BK20" s="45">
        <v>44242</v>
      </c>
      <c r="BL20" s="80">
        <v>42185.538107095832</v>
      </c>
      <c r="BM20" s="80">
        <v>40287</v>
      </c>
      <c r="BN20" s="80">
        <v>38316.952327281055</v>
      </c>
      <c r="BO20" s="80">
        <v>37327.597190045592</v>
      </c>
      <c r="BP20" s="80">
        <v>36519.784586153663</v>
      </c>
      <c r="BQ20" s="80">
        <v>35393.417860321519</v>
      </c>
      <c r="BR20" s="80">
        <v>33812.023423121966</v>
      </c>
      <c r="BS20" s="80">
        <v>33136</v>
      </c>
      <c r="BT20" s="80">
        <v>31850.813492227473</v>
      </c>
      <c r="BU20" s="80">
        <v>30715.664714598181</v>
      </c>
      <c r="BV20" s="80">
        <v>29733</v>
      </c>
      <c r="BW20" s="80">
        <v>28482</v>
      </c>
      <c r="BX20" s="80">
        <v>27435</v>
      </c>
      <c r="BY20" s="77">
        <v>25379</v>
      </c>
      <c r="BZ20" s="77">
        <v>23688</v>
      </c>
      <c r="CA20" s="77">
        <v>22340</v>
      </c>
      <c r="CB20" s="77">
        <v>21110</v>
      </c>
      <c r="CC20" s="77">
        <v>20433.7066975794</v>
      </c>
    </row>
    <row r="21" spans="1:82" s="1" customFormat="1" ht="15.6" customHeight="1">
      <c r="A21" s="187" t="s">
        <v>697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v>38030</v>
      </c>
      <c r="AK21" s="5">
        <v>68720</v>
      </c>
      <c r="AL21" s="5">
        <v>95075</v>
      </c>
      <c r="AM21" s="5">
        <v>118226</v>
      </c>
      <c r="AN21" s="5">
        <v>152235</v>
      </c>
      <c r="AO21" s="5">
        <v>180961</v>
      </c>
      <c r="AP21" s="5">
        <v>216814.16094101162</v>
      </c>
      <c r="AQ21" s="5">
        <v>253377.47294982424</v>
      </c>
      <c r="AR21" s="5">
        <v>290919.28938657005</v>
      </c>
      <c r="AS21" s="5">
        <v>320269.34943465365</v>
      </c>
      <c r="AT21" s="5">
        <v>351263.49654714717</v>
      </c>
      <c r="AU21" s="5">
        <v>380077.33519220212</v>
      </c>
      <c r="AV21" s="45">
        <v>410102.96530590073</v>
      </c>
      <c r="AW21" s="45">
        <v>441117.29349542188</v>
      </c>
      <c r="AX21" s="45">
        <v>464837.08345276112</v>
      </c>
      <c r="AY21" s="45">
        <v>478059.37693613133</v>
      </c>
      <c r="AZ21" s="45">
        <v>492891.85805238527</v>
      </c>
      <c r="BA21" s="45">
        <v>506122.60129594791</v>
      </c>
      <c r="BB21" s="45">
        <v>521532.50412775885</v>
      </c>
      <c r="BC21" s="45">
        <v>528363.81416950794</v>
      </c>
      <c r="BD21" s="45">
        <v>534435.33973794489</v>
      </c>
      <c r="BE21" s="45">
        <v>545329.9722316101</v>
      </c>
      <c r="BF21" s="45">
        <v>548182.10464066744</v>
      </c>
      <c r="BG21" s="45">
        <v>550546.2838934639</v>
      </c>
      <c r="BH21" s="45">
        <v>552364.41429798328</v>
      </c>
      <c r="BI21" s="45">
        <v>553906</v>
      </c>
      <c r="BJ21" s="45">
        <v>560209</v>
      </c>
      <c r="BK21" s="45">
        <v>564560</v>
      </c>
      <c r="BL21" s="80">
        <v>565247.48593785672</v>
      </c>
      <c r="BM21" s="80">
        <v>561785</v>
      </c>
      <c r="BN21" s="80">
        <v>556238.09732081776</v>
      </c>
      <c r="BO21" s="80">
        <v>545862.00129901757</v>
      </c>
      <c r="BP21" s="80">
        <v>532534.50632610603</v>
      </c>
      <c r="BQ21" s="80">
        <v>517793.87968819449</v>
      </c>
      <c r="BR21" s="80">
        <v>506407.04018000135</v>
      </c>
      <c r="BS21" s="80">
        <v>492287</v>
      </c>
      <c r="BT21" s="80">
        <v>477265.18138808577</v>
      </c>
      <c r="BU21" s="80">
        <v>459752.82556850545</v>
      </c>
      <c r="BV21" s="80">
        <v>439039</v>
      </c>
      <c r="BW21" s="80">
        <v>419433</v>
      </c>
      <c r="BX21" s="80">
        <v>397996</v>
      </c>
      <c r="BY21" s="77">
        <v>375006</v>
      </c>
      <c r="BZ21" s="77">
        <v>350994</v>
      </c>
      <c r="CA21" s="77">
        <v>327806</v>
      </c>
      <c r="CB21" s="77">
        <v>304296</v>
      </c>
      <c r="CC21" s="77">
        <v>281372.561389815</v>
      </c>
    </row>
    <row r="22" spans="1:82" s="1" customFormat="1" ht="15.6" customHeight="1">
      <c r="A22" s="187" t="s">
        <v>698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v>3556</v>
      </c>
      <c r="AK22" s="5">
        <v>5820</v>
      </c>
      <c r="AL22" s="5">
        <v>8345</v>
      </c>
      <c r="AM22" s="5">
        <v>14538</v>
      </c>
      <c r="AN22" s="5">
        <v>18558</v>
      </c>
      <c r="AO22" s="5">
        <v>20672</v>
      </c>
      <c r="AP22" s="5">
        <v>22683.839058988367</v>
      </c>
      <c r="AQ22" s="5">
        <v>27644.527050175751</v>
      </c>
      <c r="AR22" s="5">
        <v>32945.710613429976</v>
      </c>
      <c r="AS22" s="5">
        <v>36043.650565346332</v>
      </c>
      <c r="AT22" s="5">
        <v>41604.503452852856</v>
      </c>
      <c r="AU22" s="5">
        <v>47562.664807797846</v>
      </c>
      <c r="AV22" s="45">
        <v>52444.03469409926</v>
      </c>
      <c r="AW22" s="45">
        <v>57726.706504578135</v>
      </c>
      <c r="AX22" s="45">
        <v>61188.916547238863</v>
      </c>
      <c r="AY22" s="45">
        <v>64081.623063868654</v>
      </c>
      <c r="AZ22" s="45">
        <v>66402.141947614757</v>
      </c>
      <c r="BA22" s="45">
        <v>68108.398704052117</v>
      </c>
      <c r="BB22" s="45">
        <v>70176.495872241139</v>
      </c>
      <c r="BC22" s="45">
        <v>72304.185830492002</v>
      </c>
      <c r="BD22" s="45">
        <v>72540.660262055171</v>
      </c>
      <c r="BE22" s="45">
        <v>73300.027768389875</v>
      </c>
      <c r="BF22" s="45">
        <v>76654.8953593326</v>
      </c>
      <c r="BG22" s="45">
        <v>77783.716106536158</v>
      </c>
      <c r="BH22" s="45">
        <v>78164.585702016688</v>
      </c>
      <c r="BI22" s="45">
        <v>79257</v>
      </c>
      <c r="BJ22" s="45">
        <v>78944</v>
      </c>
      <c r="BK22" s="45">
        <v>79405</v>
      </c>
      <c r="BL22" s="80">
        <v>79877.51406214328</v>
      </c>
      <c r="BM22" s="80">
        <v>79271</v>
      </c>
      <c r="BN22" s="80">
        <v>78416.902679182225</v>
      </c>
      <c r="BO22" s="80">
        <v>79597.998700982367</v>
      </c>
      <c r="BP22" s="80">
        <v>80208.493673893987</v>
      </c>
      <c r="BQ22" s="80">
        <v>80146.120311805498</v>
      </c>
      <c r="BR22" s="80">
        <v>79765.959819998621</v>
      </c>
      <c r="BS22" s="80">
        <v>78879</v>
      </c>
      <c r="BT22" s="80">
        <v>78430.818611914248</v>
      </c>
      <c r="BU22" s="80">
        <v>77441.17443149451</v>
      </c>
      <c r="BV22" s="80">
        <v>74877</v>
      </c>
      <c r="BW22" s="80">
        <v>74059</v>
      </c>
      <c r="BX22" s="80">
        <v>73386</v>
      </c>
      <c r="BY22" s="77">
        <v>76434</v>
      </c>
      <c r="BZ22" s="77">
        <v>76620</v>
      </c>
      <c r="CA22" s="77">
        <v>75073</v>
      </c>
      <c r="CB22" s="77">
        <v>70622</v>
      </c>
      <c r="CC22" s="77">
        <v>73636.438610184399</v>
      </c>
    </row>
    <row r="23" spans="1:82" s="1" customFormat="1" ht="15.6" customHeight="1">
      <c r="A23" s="187" t="s">
        <v>699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45">
        <v>5752</v>
      </c>
      <c r="AW23" s="45">
        <v>6758</v>
      </c>
      <c r="AX23" s="45">
        <v>11117</v>
      </c>
      <c r="AY23" s="45">
        <v>17871</v>
      </c>
      <c r="AZ23" s="45">
        <v>26850</v>
      </c>
      <c r="BA23" s="45">
        <v>37519</v>
      </c>
      <c r="BB23" s="45">
        <v>47654</v>
      </c>
      <c r="BC23" s="45">
        <v>57967</v>
      </c>
      <c r="BD23" s="45">
        <v>71897</v>
      </c>
      <c r="BE23" s="45">
        <v>86327</v>
      </c>
      <c r="BF23" s="45">
        <v>105013.46307131664</v>
      </c>
      <c r="BG23" s="45">
        <v>120933.12944426101</v>
      </c>
      <c r="BH23" s="45">
        <v>137820.02520320035</v>
      </c>
      <c r="BI23" s="45">
        <v>154420</v>
      </c>
      <c r="BJ23" s="45">
        <v>171537</v>
      </c>
      <c r="BK23" s="45">
        <v>191308</v>
      </c>
      <c r="BL23" s="80">
        <v>212392.1879065682</v>
      </c>
      <c r="BM23" s="80">
        <v>236527.51134317162</v>
      </c>
      <c r="BN23" s="80">
        <v>268843.92873516743</v>
      </c>
      <c r="BO23" s="80">
        <v>295123</v>
      </c>
      <c r="BP23" s="80">
        <v>325596</v>
      </c>
      <c r="BQ23" s="80">
        <v>355519.68933286157</v>
      </c>
      <c r="BR23" s="80">
        <v>383234</v>
      </c>
      <c r="BS23" s="80">
        <v>412841</v>
      </c>
      <c r="BT23" s="80">
        <v>443755.49592902244</v>
      </c>
      <c r="BU23" s="80">
        <v>481470.23755492113</v>
      </c>
      <c r="BV23" s="80">
        <v>513381</v>
      </c>
      <c r="BW23" s="80">
        <v>552404</v>
      </c>
      <c r="BX23" s="80">
        <v>595782</v>
      </c>
      <c r="BY23" s="77">
        <v>643386</v>
      </c>
      <c r="BZ23" s="77">
        <v>683776</v>
      </c>
      <c r="CA23" s="77">
        <v>732889</v>
      </c>
      <c r="CB23" s="77">
        <v>784163</v>
      </c>
      <c r="CC23" s="77">
        <v>830576.99900303199</v>
      </c>
    </row>
    <row r="24" spans="1:82" s="1" customFormat="1" ht="15.6" customHeight="1">
      <c r="A24" s="187" t="s">
        <v>700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45">
        <v>598</v>
      </c>
      <c r="AW24" s="45">
        <v>871</v>
      </c>
      <c r="AX24" s="45">
        <v>956</v>
      </c>
      <c r="AY24" s="45">
        <v>1267</v>
      </c>
      <c r="AZ24" s="45">
        <v>1674</v>
      </c>
      <c r="BA24" s="45">
        <v>2085</v>
      </c>
      <c r="BB24" s="45">
        <v>2527</v>
      </c>
      <c r="BC24" s="45">
        <v>2932</v>
      </c>
      <c r="BD24" s="45">
        <v>3471</v>
      </c>
      <c r="BE24" s="45">
        <v>4315</v>
      </c>
      <c r="BF24" s="45">
        <v>4935.5369286833602</v>
      </c>
      <c r="BG24" s="45">
        <v>5751.8705557389867</v>
      </c>
      <c r="BH24" s="45">
        <v>6790.9747967996382</v>
      </c>
      <c r="BI24" s="45">
        <v>7941</v>
      </c>
      <c r="BJ24" s="45">
        <v>9006</v>
      </c>
      <c r="BK24" s="45">
        <v>9825</v>
      </c>
      <c r="BL24" s="80">
        <v>11361.812093431779</v>
      </c>
      <c r="BM24" s="80">
        <v>12000.488656828364</v>
      </c>
      <c r="BN24" s="80">
        <v>13191.071264832552</v>
      </c>
      <c r="BO24" s="80">
        <v>14152</v>
      </c>
      <c r="BP24" s="80">
        <v>15105</v>
      </c>
      <c r="BQ24" s="80">
        <v>16392.310667138463</v>
      </c>
      <c r="BR24" s="80">
        <v>17160</v>
      </c>
      <c r="BS24" s="80">
        <v>18547</v>
      </c>
      <c r="BT24" s="80">
        <v>19506.50407097756</v>
      </c>
      <c r="BU24" s="80">
        <v>19330.762445078864</v>
      </c>
      <c r="BV24" s="80">
        <v>20392</v>
      </c>
      <c r="BW24" s="80">
        <v>22424</v>
      </c>
      <c r="BX24" s="80">
        <v>24091</v>
      </c>
      <c r="BY24" s="77">
        <v>26968</v>
      </c>
      <c r="BZ24" s="77">
        <v>28840</v>
      </c>
      <c r="CA24" s="77">
        <v>30788</v>
      </c>
      <c r="CB24" s="77">
        <v>32872</v>
      </c>
      <c r="CC24" s="77">
        <v>36475.000996967203</v>
      </c>
    </row>
    <row r="25" spans="1:82" s="1" customFormat="1" ht="15.6" customHeight="1">
      <c r="A25" s="187" t="s">
        <v>701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45">
        <v>5027</v>
      </c>
      <c r="AW25" s="45">
        <v>4998</v>
      </c>
      <c r="AX25" s="45">
        <v>4912</v>
      </c>
      <c r="AY25" s="45">
        <v>4781</v>
      </c>
      <c r="AZ25" s="45">
        <v>4683</v>
      </c>
      <c r="BA25" s="45">
        <v>4640</v>
      </c>
      <c r="BB25" s="45">
        <v>4531</v>
      </c>
      <c r="BC25" s="45">
        <v>4441</v>
      </c>
      <c r="BD25" s="45">
        <v>4280</v>
      </c>
      <c r="BE25" s="45">
        <v>4209</v>
      </c>
      <c r="BF25" s="45">
        <v>4058</v>
      </c>
      <c r="BG25" s="45">
        <v>3658</v>
      </c>
      <c r="BH25" s="45">
        <v>3659</v>
      </c>
      <c r="BI25" s="45">
        <v>3234</v>
      </c>
      <c r="BJ25" s="45">
        <v>2988</v>
      </c>
      <c r="BK25" s="45">
        <v>2800</v>
      </c>
      <c r="BL25" s="80">
        <v>2603</v>
      </c>
      <c r="BM25" s="80">
        <v>2356</v>
      </c>
      <c r="BN25" s="80">
        <v>2008</v>
      </c>
      <c r="BO25" s="80">
        <v>1810</v>
      </c>
      <c r="BP25" s="80">
        <v>1650</v>
      </c>
      <c r="BQ25" s="80">
        <v>1530</v>
      </c>
      <c r="BR25" s="80">
        <v>1428</v>
      </c>
      <c r="BS25" s="80">
        <v>3048</v>
      </c>
      <c r="BT25" s="80">
        <v>3296</v>
      </c>
      <c r="BU25" s="80">
        <v>3696</v>
      </c>
      <c r="BV25" s="80">
        <v>4366</v>
      </c>
      <c r="BW25" s="80">
        <v>5056</v>
      </c>
      <c r="BX25" s="80">
        <v>6489</v>
      </c>
      <c r="BY25" s="77">
        <v>7554</v>
      </c>
      <c r="BZ25" s="77">
        <v>9494</v>
      </c>
      <c r="CA25" s="77">
        <v>11283</v>
      </c>
      <c r="CB25" s="77">
        <v>12970</v>
      </c>
      <c r="CC25" s="77">
        <v>13965</v>
      </c>
    </row>
    <row r="26" spans="1:82" s="1" customFormat="1" ht="15.6" customHeight="1">
      <c r="A26" s="187" t="s">
        <v>702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45">
        <v>291</v>
      </c>
      <c r="AW26" s="45">
        <v>294</v>
      </c>
      <c r="AX26" s="45">
        <v>307</v>
      </c>
      <c r="AY26" s="45">
        <v>313</v>
      </c>
      <c r="AZ26" s="45">
        <v>330</v>
      </c>
      <c r="BA26" s="45">
        <v>346</v>
      </c>
      <c r="BB26" s="45">
        <v>335</v>
      </c>
      <c r="BC26" s="45">
        <v>321</v>
      </c>
      <c r="BD26" s="45">
        <v>298</v>
      </c>
      <c r="BE26" s="45">
        <v>313</v>
      </c>
      <c r="BF26" s="45">
        <v>347</v>
      </c>
      <c r="BG26" s="45">
        <v>376</v>
      </c>
      <c r="BH26" s="45">
        <v>295</v>
      </c>
      <c r="BI26" s="45">
        <v>306</v>
      </c>
      <c r="BJ26" s="45">
        <v>278</v>
      </c>
      <c r="BK26" s="45">
        <v>287</v>
      </c>
      <c r="BL26" s="80">
        <v>305</v>
      </c>
      <c r="BM26" s="80">
        <v>301</v>
      </c>
      <c r="BN26" s="80">
        <v>282</v>
      </c>
      <c r="BO26" s="80">
        <v>269</v>
      </c>
      <c r="BP26" s="80">
        <v>262</v>
      </c>
      <c r="BQ26" s="80">
        <v>243</v>
      </c>
      <c r="BR26" s="80">
        <v>237</v>
      </c>
      <c r="BS26" s="80">
        <v>248</v>
      </c>
      <c r="BT26" s="80">
        <v>237</v>
      </c>
      <c r="BU26" s="80">
        <v>229</v>
      </c>
      <c r="BV26" s="80">
        <v>164</v>
      </c>
      <c r="BW26" s="80">
        <v>160</v>
      </c>
      <c r="BX26" s="80">
        <v>160</v>
      </c>
      <c r="BY26" s="77">
        <v>175</v>
      </c>
      <c r="BZ26" s="77">
        <v>210</v>
      </c>
      <c r="CA26" s="77">
        <v>264</v>
      </c>
      <c r="CB26" s="77">
        <v>303</v>
      </c>
      <c r="CC26" s="77">
        <v>342</v>
      </c>
    </row>
    <row r="27" spans="1:82" s="1" customFormat="1" ht="15.6" customHeight="1">
      <c r="A27" s="187" t="s">
        <v>703</v>
      </c>
      <c r="B27" s="5"/>
      <c r="C27" s="5"/>
      <c r="D27" s="5"/>
      <c r="E27" s="5"/>
      <c r="F27" s="5"/>
      <c r="G27" s="5">
        <v>35260</v>
      </c>
      <c r="H27" s="5">
        <v>42102</v>
      </c>
      <c r="I27" s="5">
        <v>50084</v>
      </c>
      <c r="J27" s="5">
        <v>64794</v>
      </c>
      <c r="K27" s="5">
        <v>71320</v>
      </c>
      <c r="L27" s="5">
        <v>78112</v>
      </c>
      <c r="M27" s="5">
        <v>81812</v>
      </c>
      <c r="N27" s="5">
        <v>85661</v>
      </c>
      <c r="O27" s="5">
        <v>84603</v>
      </c>
      <c r="P27" s="5">
        <v>82690</v>
      </c>
      <c r="Q27" s="5">
        <v>82982</v>
      </c>
      <c r="R27" s="5">
        <v>81169</v>
      </c>
      <c r="S27" s="5">
        <v>80840</v>
      </c>
      <c r="T27" s="5">
        <v>73943</v>
      </c>
      <c r="U27" s="5">
        <v>70912</v>
      </c>
      <c r="V27" s="5">
        <v>70664</v>
      </c>
      <c r="W27" s="5">
        <v>67489</v>
      </c>
      <c r="X27" s="5">
        <v>52386</v>
      </c>
      <c r="Y27" s="5">
        <v>50052</v>
      </c>
      <c r="Z27" s="5">
        <v>53101</v>
      </c>
      <c r="AA27" s="5">
        <v>58183</v>
      </c>
      <c r="AB27" s="5">
        <v>57725</v>
      </c>
      <c r="AC27" s="5">
        <v>52990</v>
      </c>
      <c r="AD27" s="5">
        <v>51821</v>
      </c>
      <c r="AE27" s="5">
        <v>48380</v>
      </c>
      <c r="AF27" s="5">
        <v>47951</v>
      </c>
      <c r="AG27" s="5">
        <v>50340</v>
      </c>
      <c r="AH27" s="5">
        <v>49297</v>
      </c>
      <c r="AI27" s="5">
        <v>49530</v>
      </c>
      <c r="AJ27" s="5">
        <v>49187</v>
      </c>
      <c r="AK27" s="5">
        <v>48416</v>
      </c>
      <c r="AL27" s="5">
        <v>47146</v>
      </c>
      <c r="AM27" s="5">
        <v>40332</v>
      </c>
      <c r="AN27" s="5">
        <v>39308</v>
      </c>
      <c r="AO27" s="5">
        <v>42777</v>
      </c>
      <c r="AP27" s="5">
        <v>41371</v>
      </c>
      <c r="AQ27" s="5">
        <v>40094</v>
      </c>
      <c r="AR27" s="5">
        <v>38515</v>
      </c>
      <c r="AS27" s="5">
        <v>37226</v>
      </c>
      <c r="AT27" s="5">
        <v>36139</v>
      </c>
      <c r="AU27" s="5">
        <v>35200</v>
      </c>
      <c r="AV27" s="45">
        <v>36485</v>
      </c>
      <c r="AW27" s="45">
        <v>40525</v>
      </c>
      <c r="AX27" s="45">
        <v>41490</v>
      </c>
      <c r="AY27" s="45">
        <v>40974</v>
      </c>
      <c r="AZ27" s="45">
        <v>39813</v>
      </c>
      <c r="BA27" s="45">
        <v>40289</v>
      </c>
      <c r="BB27" s="45">
        <v>43371</v>
      </c>
      <c r="BC27" s="45">
        <v>42444</v>
      </c>
      <c r="BD27" s="45">
        <v>41365</v>
      </c>
      <c r="BE27" s="45">
        <v>39998</v>
      </c>
      <c r="BF27" s="45">
        <v>38868</v>
      </c>
      <c r="BG27" s="45">
        <v>39817</v>
      </c>
      <c r="BH27" s="45">
        <v>41695</v>
      </c>
      <c r="BI27" s="45">
        <v>43617</v>
      </c>
      <c r="BJ27" s="45">
        <v>47475</v>
      </c>
      <c r="BK27" s="45">
        <v>50700</v>
      </c>
      <c r="BL27" s="80">
        <v>53589</v>
      </c>
      <c r="BM27" s="80">
        <v>55837</v>
      </c>
      <c r="BN27" s="80">
        <v>63873</v>
      </c>
      <c r="BO27" s="80">
        <v>69196</v>
      </c>
      <c r="BP27" s="80">
        <v>67932</v>
      </c>
      <c r="BQ27" s="80">
        <v>71624</v>
      </c>
      <c r="BR27" s="80">
        <v>74773</v>
      </c>
      <c r="BS27" s="80">
        <v>75708</v>
      </c>
      <c r="BT27" s="80">
        <v>75261</v>
      </c>
      <c r="BU27" s="80">
        <v>75736</v>
      </c>
      <c r="BV27" s="80">
        <v>78835</v>
      </c>
      <c r="BW27" s="80">
        <v>78567</v>
      </c>
      <c r="BX27" s="80">
        <v>85921</v>
      </c>
      <c r="BY27" s="77">
        <v>84504</v>
      </c>
      <c r="BZ27" s="77">
        <v>82524</v>
      </c>
      <c r="CA27" s="77">
        <v>80167</v>
      </c>
      <c r="CB27" s="77">
        <v>77082</v>
      </c>
      <c r="CC27" s="77">
        <v>72694</v>
      </c>
    </row>
    <row r="28" spans="1:82" s="1" customFormat="1" ht="15.6" customHeight="1">
      <c r="A28" s="187" t="s">
        <v>704</v>
      </c>
      <c r="B28" s="5"/>
      <c r="C28" s="5"/>
      <c r="D28" s="5"/>
      <c r="E28" s="5"/>
      <c r="F28" s="5"/>
      <c r="G28" s="5">
        <v>17296</v>
      </c>
      <c r="H28" s="5">
        <v>20425</v>
      </c>
      <c r="I28" s="5">
        <v>25122</v>
      </c>
      <c r="J28" s="5">
        <v>29302</v>
      </c>
      <c r="K28" s="5">
        <v>31178</v>
      </c>
      <c r="L28" s="5">
        <v>34892</v>
      </c>
      <c r="M28" s="5">
        <v>36550</v>
      </c>
      <c r="N28" s="5">
        <v>36181</v>
      </c>
      <c r="O28" s="5">
        <v>35698</v>
      </c>
      <c r="P28" s="5">
        <v>35112</v>
      </c>
      <c r="Q28" s="5">
        <v>35515</v>
      </c>
      <c r="R28" s="5">
        <v>35292</v>
      </c>
      <c r="S28" s="5">
        <v>34577</v>
      </c>
      <c r="T28" s="5">
        <v>32576</v>
      </c>
      <c r="U28" s="5">
        <v>31982</v>
      </c>
      <c r="V28" s="5">
        <v>30953</v>
      </c>
      <c r="W28" s="5">
        <v>29270</v>
      </c>
      <c r="X28" s="5">
        <v>26449</v>
      </c>
      <c r="Y28" s="5">
        <v>24241</v>
      </c>
      <c r="Z28" s="5">
        <v>22428</v>
      </c>
      <c r="AA28" s="5">
        <v>20116</v>
      </c>
      <c r="AB28" s="5">
        <v>19234</v>
      </c>
      <c r="AC28" s="5">
        <v>18468</v>
      </c>
      <c r="AD28" s="5">
        <v>17745</v>
      </c>
      <c r="AE28" s="5">
        <v>17139</v>
      </c>
      <c r="AF28" s="5">
        <v>15948</v>
      </c>
      <c r="AG28" s="5">
        <v>15328</v>
      </c>
      <c r="AH28" s="5">
        <v>14690</v>
      </c>
      <c r="AI28" s="5">
        <v>14077</v>
      </c>
      <c r="AJ28" s="5">
        <v>12788</v>
      </c>
      <c r="AK28" s="5">
        <v>12031</v>
      </c>
      <c r="AL28" s="5">
        <v>11838</v>
      </c>
      <c r="AM28" s="5">
        <v>11336</v>
      </c>
      <c r="AN28" s="5">
        <v>10813</v>
      </c>
      <c r="AO28" s="5">
        <v>5709</v>
      </c>
      <c r="AP28" s="5">
        <v>5730</v>
      </c>
      <c r="AQ28" s="5">
        <v>5792</v>
      </c>
      <c r="AR28" s="5">
        <v>5857</v>
      </c>
      <c r="AS28" s="5">
        <v>5962</v>
      </c>
      <c r="AT28" s="5">
        <v>5799</v>
      </c>
      <c r="AU28" s="5">
        <v>6542</v>
      </c>
      <c r="AV28" s="45">
        <v>6027</v>
      </c>
      <c r="AW28" s="45">
        <v>5962</v>
      </c>
      <c r="AX28" s="45">
        <v>5864</v>
      </c>
      <c r="AY28" s="45">
        <v>5588</v>
      </c>
      <c r="AZ28" s="45">
        <v>6776</v>
      </c>
      <c r="BA28" s="45">
        <v>7167</v>
      </c>
      <c r="BB28" s="45">
        <v>7301</v>
      </c>
      <c r="BC28" s="45">
        <v>7407</v>
      </c>
      <c r="BD28" s="45">
        <v>7699</v>
      </c>
      <c r="BE28" s="45">
        <v>7554</v>
      </c>
      <c r="BF28" s="45">
        <v>7089</v>
      </c>
      <c r="BG28" s="45">
        <v>7224</v>
      </c>
      <c r="BH28" s="45">
        <v>7832</v>
      </c>
      <c r="BI28" s="45">
        <v>8051</v>
      </c>
      <c r="BJ28" s="45">
        <v>6038</v>
      </c>
      <c r="BK28" s="45">
        <v>5913</v>
      </c>
      <c r="BL28" s="80">
        <v>5368</v>
      </c>
      <c r="BM28" s="80">
        <v>5874</v>
      </c>
      <c r="BN28" s="80">
        <v>5888</v>
      </c>
      <c r="BO28" s="80">
        <v>6380</v>
      </c>
      <c r="BP28" s="80">
        <v>9227</v>
      </c>
      <c r="BQ28" s="80">
        <v>8458</v>
      </c>
      <c r="BR28" s="80">
        <v>8358</v>
      </c>
      <c r="BS28" s="80">
        <v>8619</v>
      </c>
      <c r="BT28" s="80">
        <v>8850</v>
      </c>
      <c r="BU28" s="80">
        <v>8644</v>
      </c>
      <c r="BV28" s="80">
        <v>8270</v>
      </c>
      <c r="BW28" s="80">
        <v>8268</v>
      </c>
      <c r="BX28" s="80">
        <v>7879</v>
      </c>
      <c r="BY28" s="77">
        <v>8226</v>
      </c>
      <c r="BZ28" s="77">
        <v>8112</v>
      </c>
      <c r="CA28" s="77">
        <v>7875</v>
      </c>
      <c r="CB28" s="77">
        <v>7817</v>
      </c>
      <c r="CC28" s="77">
        <v>7570.99999999999</v>
      </c>
    </row>
    <row r="29" spans="1:82" s="1" customFormat="1" ht="15.6" customHeight="1">
      <c r="A29" s="187" t="s">
        <v>705</v>
      </c>
      <c r="B29" s="5"/>
      <c r="C29" s="5"/>
      <c r="D29" s="5"/>
      <c r="E29" s="5"/>
      <c r="F29" s="5"/>
      <c r="G29" s="5"/>
      <c r="H29" s="5"/>
      <c r="I29" s="5"/>
      <c r="J29" s="5"/>
      <c r="K29" s="5"/>
      <c r="L29" s="5">
        <v>49962</v>
      </c>
      <c r="M29" s="5">
        <v>81016</v>
      </c>
      <c r="N29" s="5">
        <v>127074</v>
      </c>
      <c r="O29" s="5">
        <v>154525</v>
      </c>
      <c r="P29" s="5">
        <v>196614</v>
      </c>
      <c r="Q29" s="5">
        <v>232524</v>
      </c>
      <c r="R29" s="5">
        <v>270997</v>
      </c>
      <c r="S29" s="5">
        <v>295686</v>
      </c>
      <c r="T29" s="5">
        <v>332018</v>
      </c>
      <c r="U29" s="5">
        <v>379346</v>
      </c>
      <c r="V29" s="5">
        <v>420863</v>
      </c>
      <c r="W29" s="5">
        <v>415053</v>
      </c>
      <c r="X29" s="5">
        <v>442206</v>
      </c>
      <c r="Y29" s="5">
        <v>470431</v>
      </c>
      <c r="Z29" s="5">
        <v>488793</v>
      </c>
      <c r="AA29" s="5">
        <v>480632</v>
      </c>
      <c r="AB29" s="5">
        <v>488676</v>
      </c>
      <c r="AC29" s="5">
        <v>487073</v>
      </c>
      <c r="AD29" s="5">
        <v>473553</v>
      </c>
      <c r="AE29" s="5">
        <v>459491</v>
      </c>
      <c r="AF29" s="5">
        <v>456383</v>
      </c>
      <c r="AG29" s="5">
        <v>444699</v>
      </c>
      <c r="AH29" s="5">
        <v>428090</v>
      </c>
      <c r="AI29" s="5">
        <v>408694</v>
      </c>
      <c r="AJ29" s="5">
        <v>398810</v>
      </c>
      <c r="AK29" s="5">
        <v>383713</v>
      </c>
      <c r="AL29" s="5">
        <v>369107</v>
      </c>
      <c r="AM29" s="5">
        <v>350418</v>
      </c>
      <c r="AN29" s="5">
        <v>343520</v>
      </c>
      <c r="AO29" s="5">
        <v>330754</v>
      </c>
      <c r="AP29" s="5">
        <v>315856</v>
      </c>
      <c r="AQ29" s="5">
        <v>297024</v>
      </c>
      <c r="AR29" s="5">
        <v>286003</v>
      </c>
      <c r="AS29" s="5">
        <v>271296</v>
      </c>
      <c r="AT29" s="5">
        <v>246826</v>
      </c>
      <c r="AU29" s="5">
        <v>232098</v>
      </c>
      <c r="AV29" s="45">
        <v>233692</v>
      </c>
      <c r="AW29" s="45">
        <v>216431</v>
      </c>
      <c r="AX29" s="45">
        <v>200493</v>
      </c>
      <c r="AY29" s="45">
        <v>181279</v>
      </c>
      <c r="AZ29" s="45">
        <v>178044</v>
      </c>
      <c r="BA29" s="45">
        <v>170022</v>
      </c>
      <c r="BB29" s="45">
        <v>165809</v>
      </c>
      <c r="BC29" s="45">
        <v>161372</v>
      </c>
      <c r="BD29" s="45">
        <v>161338</v>
      </c>
      <c r="BE29" s="45">
        <v>157677</v>
      </c>
      <c r="BF29" s="45">
        <v>157304</v>
      </c>
      <c r="BG29" s="45">
        <v>155828</v>
      </c>
      <c r="BH29" s="45">
        <v>155448</v>
      </c>
      <c r="BI29" s="45">
        <v>150202</v>
      </c>
      <c r="BJ29" s="45">
        <v>153436</v>
      </c>
      <c r="BK29" s="45">
        <v>153289</v>
      </c>
      <c r="BL29" s="45">
        <v>158616</v>
      </c>
      <c r="BM29" s="45">
        <v>161914</v>
      </c>
      <c r="BN29" s="45">
        <v>159211</v>
      </c>
      <c r="BO29" s="45">
        <v>161583</v>
      </c>
      <c r="BP29" s="45">
        <v>164871</v>
      </c>
      <c r="BQ29" s="45">
        <v>165226</v>
      </c>
      <c r="BR29" s="45">
        <v>205003</v>
      </c>
      <c r="BS29" s="45">
        <v>172598</v>
      </c>
      <c r="BT29" s="45">
        <v>171706</v>
      </c>
      <c r="BU29" s="45">
        <v>172849</v>
      </c>
      <c r="BV29" s="45">
        <v>172051</v>
      </c>
      <c r="BW29" s="45">
        <v>170689</v>
      </c>
      <c r="BX29" s="45">
        <v>169623</v>
      </c>
      <c r="BY29" s="45">
        <v>167615</v>
      </c>
      <c r="BZ29" s="45">
        <v>168697</v>
      </c>
      <c r="CA29" s="45">
        <v>166567</v>
      </c>
      <c r="CB29" s="45">
        <v>177832</v>
      </c>
      <c r="CC29" s="45">
        <v>176196</v>
      </c>
    </row>
    <row r="30" spans="1:82" s="1" customFormat="1" ht="15.6" customHeight="1">
      <c r="A30" s="187" t="s">
        <v>706</v>
      </c>
      <c r="B30" s="5"/>
      <c r="C30" s="5"/>
      <c r="D30" s="5"/>
      <c r="E30" s="5"/>
      <c r="F30" s="5"/>
      <c r="G30" s="5"/>
      <c r="H30" s="5"/>
      <c r="I30" s="5"/>
      <c r="J30" s="5"/>
      <c r="K30" s="5"/>
      <c r="L30" s="5">
        <v>38451</v>
      </c>
      <c r="M30" s="5">
        <v>46514</v>
      </c>
      <c r="N30" s="5">
        <v>58964</v>
      </c>
      <c r="O30" s="5">
        <v>67805</v>
      </c>
      <c r="P30" s="5">
        <v>72091</v>
      </c>
      <c r="Q30" s="5">
        <v>76385</v>
      </c>
      <c r="R30" s="5">
        <v>83677</v>
      </c>
      <c r="S30" s="5">
        <v>74738</v>
      </c>
      <c r="T30" s="5">
        <v>79837</v>
      </c>
      <c r="U30" s="5">
        <v>87623</v>
      </c>
      <c r="V30" s="5">
        <v>91518</v>
      </c>
      <c r="W30" s="5">
        <v>93567</v>
      </c>
      <c r="X30" s="5">
        <v>98340</v>
      </c>
      <c r="Y30" s="5">
        <v>101408</v>
      </c>
      <c r="Z30" s="5">
        <v>102575</v>
      </c>
      <c r="AA30" s="5">
        <v>103123</v>
      </c>
      <c r="AB30" s="5">
        <v>104532</v>
      </c>
      <c r="AC30" s="5">
        <v>106365</v>
      </c>
      <c r="AD30" s="5">
        <v>109478</v>
      </c>
      <c r="AE30" s="5">
        <v>110443</v>
      </c>
      <c r="AF30" s="5">
        <v>109750</v>
      </c>
      <c r="AG30" s="5">
        <v>109864</v>
      </c>
      <c r="AH30" s="5">
        <v>114374</v>
      </c>
      <c r="AI30" s="5">
        <v>115345</v>
      </c>
      <c r="AJ30" s="5">
        <v>115554</v>
      </c>
      <c r="AK30" s="5">
        <v>116127</v>
      </c>
      <c r="AL30" s="5">
        <v>119872</v>
      </c>
      <c r="AM30" s="5">
        <v>120405</v>
      </c>
      <c r="AN30" s="5">
        <v>118947</v>
      </c>
      <c r="AO30" s="5">
        <v>119962</v>
      </c>
      <c r="AP30" s="5">
        <v>119336</v>
      </c>
      <c r="AQ30" s="5">
        <v>117581</v>
      </c>
      <c r="AR30" s="5">
        <v>123798</v>
      </c>
      <c r="AS30" s="5">
        <v>118945</v>
      </c>
      <c r="AT30" s="5">
        <v>121777</v>
      </c>
      <c r="AU30" s="5">
        <v>117979</v>
      </c>
      <c r="AV30" s="45">
        <v>127159</v>
      </c>
      <c r="AW30" s="45">
        <v>130512</v>
      </c>
      <c r="AX30" s="45">
        <v>138792</v>
      </c>
      <c r="AY30" s="45">
        <v>126453</v>
      </c>
      <c r="AZ30" s="45">
        <v>123449</v>
      </c>
      <c r="BA30" s="45">
        <v>123020</v>
      </c>
      <c r="BB30" s="45">
        <v>131414</v>
      </c>
      <c r="BC30" s="45">
        <v>135612</v>
      </c>
      <c r="BD30" s="45">
        <v>137638</v>
      </c>
      <c r="BE30" s="45">
        <v>140742</v>
      </c>
      <c r="BF30" s="45">
        <v>145069</v>
      </c>
      <c r="BG30" s="45">
        <v>148008</v>
      </c>
      <c r="BH30" s="45">
        <v>151185</v>
      </c>
      <c r="BI30" s="45">
        <v>152293</v>
      </c>
      <c r="BJ30" s="45">
        <v>167127</v>
      </c>
      <c r="BK30" s="45">
        <v>164686</v>
      </c>
      <c r="BL30" s="45">
        <v>164914</v>
      </c>
      <c r="BM30" s="45">
        <v>168775</v>
      </c>
      <c r="BN30" s="45">
        <v>173867</v>
      </c>
      <c r="BO30" s="45">
        <v>179379</v>
      </c>
      <c r="BP30" s="45">
        <v>183525</v>
      </c>
      <c r="BQ30" s="45">
        <v>184674</v>
      </c>
      <c r="BR30" s="45">
        <v>172910</v>
      </c>
      <c r="BS30" s="45">
        <v>207603</v>
      </c>
      <c r="BT30" s="45">
        <v>206902</v>
      </c>
      <c r="BU30" s="45">
        <v>207621</v>
      </c>
      <c r="BV30" s="45">
        <v>211868</v>
      </c>
      <c r="BW30" s="45">
        <v>212108</v>
      </c>
      <c r="BX30" s="45">
        <v>214273</v>
      </c>
      <c r="BY30" s="45">
        <v>214885</v>
      </c>
      <c r="BZ30" s="45">
        <v>216402</v>
      </c>
      <c r="CA30" s="45">
        <v>216703</v>
      </c>
      <c r="CB30" s="45">
        <v>216576</v>
      </c>
      <c r="CC30" s="45">
        <v>215066</v>
      </c>
    </row>
    <row r="31" spans="1:82" s="76" customFormat="1" ht="15.6" customHeight="1">
      <c r="A31" s="224" t="s">
        <v>707</v>
      </c>
      <c r="B31" s="225"/>
      <c r="C31" s="225"/>
      <c r="D31" s="225"/>
      <c r="E31" s="225"/>
      <c r="F31" s="225"/>
      <c r="G31" s="225">
        <v>281302</v>
      </c>
      <c r="H31" s="225">
        <v>309767</v>
      </c>
      <c r="I31" s="225">
        <v>377118</v>
      </c>
      <c r="J31" s="225">
        <v>449911</v>
      </c>
      <c r="K31" s="225">
        <v>489879</v>
      </c>
      <c r="L31" s="225">
        <v>589615</v>
      </c>
      <c r="M31" s="225">
        <v>666876</v>
      </c>
      <c r="N31" s="225">
        <v>756365</v>
      </c>
      <c r="O31" s="225">
        <v>806187</v>
      </c>
      <c r="P31" s="225">
        <v>871770</v>
      </c>
      <c r="Q31" s="225">
        <v>941453</v>
      </c>
      <c r="R31" s="225">
        <v>1007238</v>
      </c>
      <c r="S31" s="225">
        <v>1049763</v>
      </c>
      <c r="T31" s="225">
        <v>1102640</v>
      </c>
      <c r="U31" s="225">
        <v>1175881</v>
      </c>
      <c r="V31" s="225">
        <v>1239028</v>
      </c>
      <c r="W31" s="225">
        <v>1243723</v>
      </c>
      <c r="X31" s="225">
        <v>1275322</v>
      </c>
      <c r="Y31" s="225">
        <v>1318267</v>
      </c>
      <c r="Z31" s="225">
        <v>1351871</v>
      </c>
      <c r="AA31" s="225">
        <v>1357944</v>
      </c>
      <c r="AB31" s="225">
        <v>1381810</v>
      </c>
      <c r="AC31" s="225">
        <v>1393464</v>
      </c>
      <c r="AD31" s="225">
        <v>1392771</v>
      </c>
      <c r="AE31" s="225">
        <v>1379904</v>
      </c>
      <c r="AF31" s="225">
        <v>1384865</v>
      </c>
      <c r="AG31" s="225">
        <v>1392989</v>
      </c>
      <c r="AH31" s="225">
        <v>1389152</v>
      </c>
      <c r="AI31" s="225">
        <v>1383083</v>
      </c>
      <c r="AJ31" s="225">
        <v>1392027</v>
      </c>
      <c r="AK31" s="225">
        <v>1413204</v>
      </c>
      <c r="AL31" s="225">
        <v>1406330</v>
      </c>
      <c r="AM31" s="225">
        <v>1397728</v>
      </c>
      <c r="AN31" s="225">
        <v>1406444</v>
      </c>
      <c r="AO31" s="225">
        <v>1431047</v>
      </c>
      <c r="AP31" s="225">
        <v>1430555.315301979</v>
      </c>
      <c r="AQ31" s="225">
        <v>1424142.5055058596</v>
      </c>
      <c r="AR31" s="225">
        <v>1425894.4683240277</v>
      </c>
      <c r="AS31" s="225">
        <v>1427003.6556856991</v>
      </c>
      <c r="AT31" s="225">
        <v>1412847.9623376813</v>
      </c>
      <c r="AU31" s="226">
        <v>1406297.1518132885</v>
      </c>
      <c r="AV31" s="226">
        <v>1418521.0445949321</v>
      </c>
      <c r="AW31" s="226">
        <v>1417038.8426461676</v>
      </c>
      <c r="AX31" s="226">
        <v>1413998.7036203353</v>
      </c>
      <c r="AY31" s="226">
        <v>1401810.6351053424</v>
      </c>
      <c r="AZ31" s="226">
        <v>1409035.7534974092</v>
      </c>
      <c r="BA31" s="226">
        <v>1408934.0443791766</v>
      </c>
      <c r="BB31" s="226">
        <v>1417863.9478486201</v>
      </c>
      <c r="BC31" s="226">
        <v>1415626.9155393708</v>
      </c>
      <c r="BD31" s="226">
        <v>1422117.0145950397</v>
      </c>
      <c r="BE31" s="226">
        <v>1429614.8986227782</v>
      </c>
      <c r="BF31" s="226">
        <v>1437707.7821658363</v>
      </c>
      <c r="BG31" s="226">
        <v>1440725.6437623384</v>
      </c>
      <c r="BH31" s="226">
        <v>1449766.4708025071</v>
      </c>
      <c r="BI31" s="226">
        <v>1452223</v>
      </c>
      <c r="BJ31" s="226">
        <v>1472170</v>
      </c>
      <c r="BK31" s="226">
        <v>1491154</v>
      </c>
      <c r="BL31" s="226">
        <v>1509697.135737329</v>
      </c>
      <c r="BM31" s="226">
        <v>1523513.5113431716</v>
      </c>
      <c r="BN31" s="226">
        <v>1547806.0737287041</v>
      </c>
      <c r="BO31" s="226">
        <v>1561339.4041089718</v>
      </c>
      <c r="BP31" s="226">
        <v>1572028.7217399525</v>
      </c>
      <c r="BQ31" s="226">
        <v>1583527.1511607347</v>
      </c>
      <c r="BR31" s="226">
        <v>1602432.0167568794</v>
      </c>
      <c r="BS31" s="226">
        <v>1609760</v>
      </c>
      <c r="BT31" s="226">
        <v>1616124.8638248807</v>
      </c>
      <c r="BU31" s="226">
        <v>1629122.3984088283</v>
      </c>
      <c r="BV31" s="226">
        <v>1636230.0712687213</v>
      </c>
      <c r="BW31" s="226">
        <v>1638801</v>
      </c>
      <c r="BX31" s="226">
        <v>1656813</v>
      </c>
      <c r="BY31" s="227">
        <v>1668659</v>
      </c>
      <c r="BZ31" s="227">
        <v>1673847</v>
      </c>
      <c r="CA31" s="227">
        <v>1683419</v>
      </c>
      <c r="CB31" s="227">
        <v>1709278</v>
      </c>
      <c r="CC31" s="227">
        <v>1716247.8536952676</v>
      </c>
      <c r="CD31" s="1"/>
    </row>
    <row r="32" spans="1:82" s="76" customFormat="1" ht="15.6" customHeight="1">
      <c r="A32" s="224" t="s">
        <v>708</v>
      </c>
      <c r="B32" s="225"/>
      <c r="C32" s="225"/>
      <c r="D32" s="225"/>
      <c r="E32" s="225"/>
      <c r="F32" s="225"/>
      <c r="G32" s="225">
        <v>90885</v>
      </c>
      <c r="H32" s="225">
        <v>126959</v>
      </c>
      <c r="I32" s="225">
        <v>140216</v>
      </c>
      <c r="J32" s="225">
        <v>151979</v>
      </c>
      <c r="K32" s="225">
        <v>163067</v>
      </c>
      <c r="L32" s="225">
        <v>204150</v>
      </c>
      <c r="M32" s="225">
        <v>219376</v>
      </c>
      <c r="N32" s="225">
        <v>235597</v>
      </c>
      <c r="O32" s="225">
        <v>248756</v>
      </c>
      <c r="P32" s="225">
        <v>253334</v>
      </c>
      <c r="Q32" s="225">
        <v>258698</v>
      </c>
      <c r="R32" s="225">
        <v>264928</v>
      </c>
      <c r="S32" s="225">
        <v>256743</v>
      </c>
      <c r="T32" s="225">
        <v>258614</v>
      </c>
      <c r="U32" s="225">
        <v>267469</v>
      </c>
      <c r="V32" s="225">
        <v>270906</v>
      </c>
      <c r="W32" s="225">
        <v>274626</v>
      </c>
      <c r="X32" s="225">
        <v>273303</v>
      </c>
      <c r="Y32" s="225">
        <v>273536</v>
      </c>
      <c r="Z32" s="225">
        <v>272632</v>
      </c>
      <c r="AA32" s="225">
        <v>270418</v>
      </c>
      <c r="AB32" s="225">
        <v>270233</v>
      </c>
      <c r="AC32" s="225">
        <v>270750</v>
      </c>
      <c r="AD32" s="225">
        <v>273658</v>
      </c>
      <c r="AE32" s="225">
        <v>274253</v>
      </c>
      <c r="AF32" s="225">
        <v>273655</v>
      </c>
      <c r="AG32" s="225">
        <v>273656</v>
      </c>
      <c r="AH32" s="225">
        <v>279433</v>
      </c>
      <c r="AI32" s="225">
        <v>282148</v>
      </c>
      <c r="AJ32" s="225">
        <v>282963</v>
      </c>
      <c r="AK32" s="225">
        <v>275848</v>
      </c>
      <c r="AL32" s="225">
        <v>295384</v>
      </c>
      <c r="AM32" s="225">
        <v>297147</v>
      </c>
      <c r="AN32" s="225">
        <v>294669</v>
      </c>
      <c r="AO32" s="225">
        <v>278427</v>
      </c>
      <c r="AP32" s="225">
        <v>275537.68469802116</v>
      </c>
      <c r="AQ32" s="225">
        <v>271789.49449414038</v>
      </c>
      <c r="AR32" s="225">
        <v>278366.53167597234</v>
      </c>
      <c r="AS32" s="225">
        <v>272584.3443143008</v>
      </c>
      <c r="AT32" s="225">
        <v>276861.03766231879</v>
      </c>
      <c r="AU32" s="226">
        <v>274586.84818671161</v>
      </c>
      <c r="AV32" s="226">
        <v>284952.95540506789</v>
      </c>
      <c r="AW32" s="226">
        <v>290108.15735383256</v>
      </c>
      <c r="AX32" s="226">
        <v>298084.29637966468</v>
      </c>
      <c r="AY32" s="226">
        <v>284935.36489465775</v>
      </c>
      <c r="AZ32" s="226">
        <v>283218.24650259083</v>
      </c>
      <c r="BA32" s="226">
        <v>282905.95562082354</v>
      </c>
      <c r="BB32" s="226">
        <v>290376.05215137976</v>
      </c>
      <c r="BC32" s="226">
        <v>294618.08446062903</v>
      </c>
      <c r="BD32" s="226">
        <v>295927.98540496052</v>
      </c>
      <c r="BE32" s="226">
        <v>298964.10137722187</v>
      </c>
      <c r="BF32" s="226">
        <v>305238.21783416381</v>
      </c>
      <c r="BG32" s="226">
        <v>308545.35623766162</v>
      </c>
      <c r="BH32" s="226">
        <v>311791.52919749281</v>
      </c>
      <c r="BI32" s="226">
        <v>312821</v>
      </c>
      <c r="BJ32" s="226">
        <v>325359</v>
      </c>
      <c r="BK32" s="226">
        <v>321252</v>
      </c>
      <c r="BL32" s="226">
        <v>320910.86426267086</v>
      </c>
      <c r="BM32" s="226">
        <v>323648.48865682835</v>
      </c>
      <c r="BN32" s="226">
        <v>327178.92627129582</v>
      </c>
      <c r="BO32" s="226">
        <v>334615.59589102794</v>
      </c>
      <c r="BP32" s="226">
        <v>342670.27826004766</v>
      </c>
      <c r="BQ32" s="226">
        <v>343369.84883926547</v>
      </c>
      <c r="BR32" s="226">
        <v>362649.9832431206</v>
      </c>
      <c r="BS32" s="226">
        <v>365537</v>
      </c>
      <c r="BT32" s="226">
        <v>364409.13617511932</v>
      </c>
      <c r="BU32" s="226">
        <v>362856.60159117158</v>
      </c>
      <c r="BV32" s="226">
        <v>365532.92873127869</v>
      </c>
      <c r="BW32" s="226">
        <v>364719</v>
      </c>
      <c r="BX32" s="226">
        <v>366415</v>
      </c>
      <c r="BY32" s="227">
        <v>371087</v>
      </c>
      <c r="BZ32" s="227">
        <v>372786</v>
      </c>
      <c r="CA32" s="227">
        <v>372129</v>
      </c>
      <c r="CB32" s="227">
        <v>368330</v>
      </c>
      <c r="CC32" s="227">
        <v>372509.14630473102</v>
      </c>
      <c r="CD32" s="1"/>
    </row>
    <row r="33" spans="1:82" s="76" customFormat="1" ht="15.6">
      <c r="A33" s="224" t="s">
        <v>709</v>
      </c>
      <c r="B33" s="225"/>
      <c r="C33" s="225"/>
      <c r="D33" s="225"/>
      <c r="E33" s="225"/>
      <c r="F33" s="225"/>
      <c r="G33" s="227">
        <v>280403</v>
      </c>
      <c r="H33" s="227">
        <v>308640</v>
      </c>
      <c r="I33" s="227">
        <v>375109</v>
      </c>
      <c r="J33" s="227">
        <v>447415</v>
      </c>
      <c r="K33" s="227">
        <v>485174</v>
      </c>
      <c r="L33" s="227">
        <v>535362</v>
      </c>
      <c r="M33" s="227">
        <v>581327</v>
      </c>
      <c r="N33" s="227">
        <v>624411</v>
      </c>
      <c r="O33" s="227">
        <v>645850</v>
      </c>
      <c r="P33" s="227">
        <v>668876</v>
      </c>
      <c r="Q33" s="227">
        <v>703352</v>
      </c>
      <c r="R33" s="227">
        <v>730835</v>
      </c>
      <c r="S33" s="227">
        <v>748614</v>
      </c>
      <c r="T33" s="227">
        <v>765021</v>
      </c>
      <c r="U33" s="227">
        <v>790984</v>
      </c>
      <c r="V33" s="227">
        <v>812608</v>
      </c>
      <c r="W33" s="227">
        <v>822698</v>
      </c>
      <c r="X33" s="227">
        <v>827085</v>
      </c>
      <c r="Y33" s="227">
        <v>841380</v>
      </c>
      <c r="Z33" s="227">
        <v>856526</v>
      </c>
      <c r="AA33" s="227">
        <v>870964</v>
      </c>
      <c r="AB33" s="227">
        <v>885722</v>
      </c>
      <c r="AC33" s="227">
        <v>898738</v>
      </c>
      <c r="AD33" s="227">
        <v>910719</v>
      </c>
      <c r="AE33" s="227">
        <v>911255</v>
      </c>
      <c r="AF33" s="227">
        <v>922114</v>
      </c>
      <c r="AG33" s="227">
        <v>941616</v>
      </c>
      <c r="AH33" s="227">
        <v>953967</v>
      </c>
      <c r="AI33" s="227">
        <v>967652</v>
      </c>
      <c r="AJ33" s="227">
        <v>986446</v>
      </c>
      <c r="AK33" s="227">
        <v>1022994</v>
      </c>
      <c r="AL33" s="227">
        <v>1030728</v>
      </c>
      <c r="AM33" s="227">
        <v>1040970</v>
      </c>
      <c r="AN33" s="227">
        <v>1057009</v>
      </c>
      <c r="AO33" s="227">
        <v>1089229</v>
      </c>
      <c r="AP33" s="227">
        <v>1104072.315301979</v>
      </c>
      <c r="AQ33" s="227">
        <v>1117151.5055058596</v>
      </c>
      <c r="AR33" s="227">
        <v>1129728.4683240277</v>
      </c>
      <c r="AS33" s="227">
        <v>1145617.6556856991</v>
      </c>
      <c r="AT33" s="227">
        <v>1156794.9623376813</v>
      </c>
      <c r="AU33" s="227">
        <v>1164868.1518132885</v>
      </c>
      <c r="AV33" s="227">
        <v>1184829.0445949321</v>
      </c>
      <c r="AW33" s="227">
        <v>1200607.8426461676</v>
      </c>
      <c r="AX33" s="227">
        <v>1213505.7036203353</v>
      </c>
      <c r="AY33" s="227">
        <v>1220531.6351053424</v>
      </c>
      <c r="AZ33" s="227">
        <v>1230991.7534974092</v>
      </c>
      <c r="BA33" s="227">
        <v>1238912.0443791766</v>
      </c>
      <c r="BB33" s="227">
        <v>1252054.9478486201</v>
      </c>
      <c r="BC33" s="227">
        <v>1254254.9155393708</v>
      </c>
      <c r="BD33" s="227">
        <v>1260779.0145950397</v>
      </c>
      <c r="BE33" s="227">
        <v>1271937.8986227782</v>
      </c>
      <c r="BF33" s="227">
        <v>1280403.7821658363</v>
      </c>
      <c r="BG33" s="227">
        <v>1284897.6437623384</v>
      </c>
      <c r="BH33" s="227">
        <v>1294318.4708025071</v>
      </c>
      <c r="BI33" s="227">
        <v>1302021</v>
      </c>
      <c r="BJ33" s="227">
        <v>1318734</v>
      </c>
      <c r="BK33" s="227">
        <v>1337865</v>
      </c>
      <c r="BL33" s="227">
        <v>1351081.135737329</v>
      </c>
      <c r="BM33" s="227">
        <v>1361599.5113431716</v>
      </c>
      <c r="BN33" s="227">
        <v>1388595.0737287041</v>
      </c>
      <c r="BO33" s="227">
        <v>1399756.4041089721</v>
      </c>
      <c r="BP33" s="227">
        <v>1407157.7217399525</v>
      </c>
      <c r="BQ33" s="227">
        <v>1418301.1511607347</v>
      </c>
      <c r="BR33" s="227">
        <v>1429522.0167568794</v>
      </c>
      <c r="BS33" s="227">
        <v>1437162</v>
      </c>
      <c r="BT33" s="227">
        <v>1444418.8638248807</v>
      </c>
      <c r="BU33" s="227">
        <v>1456437.3984088283</v>
      </c>
      <c r="BV33" s="227">
        <v>1462115</v>
      </c>
      <c r="BW33" s="227">
        <v>1468112</v>
      </c>
      <c r="BX33" s="227">
        <v>1487190</v>
      </c>
      <c r="BY33" s="227">
        <v>1501044</v>
      </c>
      <c r="BZ33" s="227">
        <v>1505150</v>
      </c>
      <c r="CA33" s="227">
        <v>1516852</v>
      </c>
      <c r="CB33" s="227">
        <v>1531446</v>
      </c>
      <c r="CC33" s="227">
        <v>1540051.8536952676</v>
      </c>
      <c r="CD33" s="1"/>
    </row>
    <row r="34" spans="1:82" s="76" customFormat="1" ht="15.6">
      <c r="A34" s="224" t="s">
        <v>710</v>
      </c>
      <c r="B34" s="225"/>
      <c r="C34" s="225"/>
      <c r="D34" s="225"/>
      <c r="E34" s="225"/>
      <c r="F34" s="225"/>
      <c r="G34" s="227">
        <v>87202</v>
      </c>
      <c r="H34" s="227">
        <v>122758</v>
      </c>
      <c r="I34" s="227">
        <v>135146</v>
      </c>
      <c r="J34" s="227">
        <v>147106</v>
      </c>
      <c r="K34" s="227">
        <v>158889</v>
      </c>
      <c r="L34" s="227">
        <v>161747</v>
      </c>
      <c r="M34" s="227">
        <v>169106</v>
      </c>
      <c r="N34" s="227">
        <v>173059</v>
      </c>
      <c r="O34" s="227">
        <v>177530</v>
      </c>
      <c r="P34" s="227">
        <v>177928</v>
      </c>
      <c r="Q34" s="227">
        <v>179199</v>
      </c>
      <c r="R34" s="227">
        <v>178170</v>
      </c>
      <c r="S34" s="227">
        <v>178982</v>
      </c>
      <c r="T34" s="227">
        <v>175740</v>
      </c>
      <c r="U34" s="227">
        <v>176836</v>
      </c>
      <c r="V34" s="227">
        <v>176732</v>
      </c>
      <c r="W34" s="227">
        <v>177099</v>
      </c>
      <c r="X34" s="227">
        <v>171894</v>
      </c>
      <c r="Y34" s="227">
        <v>169274</v>
      </c>
      <c r="Z34" s="227">
        <v>167412</v>
      </c>
      <c r="AA34" s="227">
        <v>164672</v>
      </c>
      <c r="AB34" s="227">
        <v>162999</v>
      </c>
      <c r="AC34" s="227">
        <v>161395</v>
      </c>
      <c r="AD34" s="227">
        <v>161160</v>
      </c>
      <c r="AE34" s="227">
        <v>160781</v>
      </c>
      <c r="AF34" s="227">
        <v>158643</v>
      </c>
      <c r="AG34" s="227">
        <v>158389</v>
      </c>
      <c r="AH34" s="227">
        <v>159492</v>
      </c>
      <c r="AI34" s="227">
        <v>161230</v>
      </c>
      <c r="AJ34" s="227">
        <v>161805</v>
      </c>
      <c r="AK34" s="227">
        <v>154217</v>
      </c>
      <c r="AL34" s="227">
        <v>169992</v>
      </c>
      <c r="AM34" s="227">
        <v>171242</v>
      </c>
      <c r="AN34" s="227">
        <v>170373</v>
      </c>
      <c r="AO34" s="227">
        <v>157990</v>
      </c>
      <c r="AP34" s="227">
        <v>155666.68469802116</v>
      </c>
      <c r="AQ34" s="227">
        <v>153690.49449414035</v>
      </c>
      <c r="AR34" s="227">
        <v>153621.53167597234</v>
      </c>
      <c r="AS34" s="227">
        <v>152368.34431430078</v>
      </c>
      <c r="AT34" s="227">
        <v>154225.03766231876</v>
      </c>
      <c r="AU34" s="227">
        <v>155733.84818671161</v>
      </c>
      <c r="AV34" s="227">
        <v>157793.95540506789</v>
      </c>
      <c r="AW34" s="227">
        <v>159596.15735383256</v>
      </c>
      <c r="AX34" s="227">
        <v>159292.29637966468</v>
      </c>
      <c r="AY34" s="227">
        <v>158482.36489465775</v>
      </c>
      <c r="AZ34" s="227">
        <v>159769.24650259083</v>
      </c>
      <c r="BA34" s="227">
        <v>159885.95562082354</v>
      </c>
      <c r="BB34" s="227">
        <v>158962.05215137976</v>
      </c>
      <c r="BC34" s="227">
        <v>159006.084460629</v>
      </c>
      <c r="BD34" s="227">
        <v>158289.98540496052</v>
      </c>
      <c r="BE34" s="227">
        <v>158222.10137722184</v>
      </c>
      <c r="BF34" s="227">
        <v>160169.21783416384</v>
      </c>
      <c r="BG34" s="227">
        <v>160537.35623766162</v>
      </c>
      <c r="BH34" s="227">
        <v>160606.52919749281</v>
      </c>
      <c r="BI34" s="227">
        <v>160528</v>
      </c>
      <c r="BJ34" s="227">
        <v>158232</v>
      </c>
      <c r="BK34" s="227">
        <v>156566</v>
      </c>
      <c r="BL34" s="227">
        <v>155996.86426267089</v>
      </c>
      <c r="BM34" s="227">
        <v>154873.48865682835</v>
      </c>
      <c r="BN34" s="227">
        <v>153311.92627129582</v>
      </c>
      <c r="BO34" s="227">
        <v>155236.59589102794</v>
      </c>
      <c r="BP34" s="227">
        <v>159145.27826004766</v>
      </c>
      <c r="BQ34" s="227">
        <v>158695.84883926547</v>
      </c>
      <c r="BR34" s="227">
        <v>157646.9832431206</v>
      </c>
      <c r="BS34" s="227">
        <v>157934</v>
      </c>
      <c r="BT34" s="227">
        <v>157507.13617511929</v>
      </c>
      <c r="BU34" s="227">
        <v>155071.60159117155</v>
      </c>
      <c r="BV34" s="227">
        <v>152255</v>
      </c>
      <c r="BW34" s="227">
        <v>152611</v>
      </c>
      <c r="BX34" s="227">
        <v>152142</v>
      </c>
      <c r="BY34" s="227">
        <v>156202</v>
      </c>
      <c r="BZ34" s="227">
        <v>156384</v>
      </c>
      <c r="CA34" s="227">
        <v>155426</v>
      </c>
      <c r="CB34" s="227">
        <v>151754</v>
      </c>
      <c r="CC34" s="227">
        <v>157443.146304731</v>
      </c>
      <c r="CD34" s="1"/>
    </row>
    <row r="35" spans="1:82" ht="15.6">
      <c r="BU35" s="270"/>
      <c r="BV35" s="270"/>
      <c r="BW35" s="278"/>
      <c r="BX35" s="278"/>
      <c r="BY35" s="278"/>
      <c r="BZ35" s="278"/>
      <c r="CA35" s="278"/>
      <c r="CB35" s="278"/>
      <c r="CC35" s="278"/>
      <c r="CD35" s="1"/>
    </row>
    <row r="36" spans="1:82" s="16" customFormat="1" ht="15.6" customHeight="1">
      <c r="A36" s="229" t="s">
        <v>711</v>
      </c>
      <c r="B36" s="230" t="s">
        <v>456</v>
      </c>
      <c r="C36" s="230" t="s">
        <v>457</v>
      </c>
      <c r="D36" s="230" t="s">
        <v>458</v>
      </c>
      <c r="E36" s="230" t="s">
        <v>459</v>
      </c>
      <c r="F36" s="230" t="s">
        <v>460</v>
      </c>
      <c r="G36" s="230" t="s">
        <v>461</v>
      </c>
      <c r="H36" s="230" t="s">
        <v>462</v>
      </c>
      <c r="I36" s="230" t="s">
        <v>463</v>
      </c>
      <c r="J36" s="230" t="s">
        <v>464</v>
      </c>
      <c r="K36" s="230" t="s">
        <v>465</v>
      </c>
      <c r="L36" s="230" t="s">
        <v>466</v>
      </c>
      <c r="M36" s="230" t="s">
        <v>467</v>
      </c>
      <c r="N36" s="230" t="s">
        <v>468</v>
      </c>
      <c r="O36" s="230" t="s">
        <v>469</v>
      </c>
      <c r="P36" s="230" t="s">
        <v>470</v>
      </c>
      <c r="Q36" s="230" t="s">
        <v>471</v>
      </c>
      <c r="R36" s="230" t="s">
        <v>472</v>
      </c>
      <c r="S36" s="230" t="s">
        <v>473</v>
      </c>
      <c r="T36" s="230" t="s">
        <v>474</v>
      </c>
      <c r="U36" s="230" t="s">
        <v>475</v>
      </c>
      <c r="V36" s="230" t="s">
        <v>476</v>
      </c>
      <c r="W36" s="230" t="s">
        <v>477</v>
      </c>
      <c r="X36" s="230" t="s">
        <v>478</v>
      </c>
      <c r="Y36" s="230" t="s">
        <v>479</v>
      </c>
      <c r="Z36" s="230" t="s">
        <v>374</v>
      </c>
      <c r="AA36" s="230" t="s">
        <v>375</v>
      </c>
      <c r="AB36" s="230" t="s">
        <v>376</v>
      </c>
      <c r="AC36" s="230" t="s">
        <v>377</v>
      </c>
      <c r="AD36" s="230" t="s">
        <v>378</v>
      </c>
      <c r="AE36" s="230" t="s">
        <v>379</v>
      </c>
      <c r="AF36" s="230" t="s">
        <v>380</v>
      </c>
      <c r="AG36" s="230" t="s">
        <v>381</v>
      </c>
      <c r="AH36" s="230" t="s">
        <v>382</v>
      </c>
      <c r="AI36" s="230" t="s">
        <v>383</v>
      </c>
      <c r="AJ36" s="230" t="s">
        <v>384</v>
      </c>
      <c r="AK36" s="230" t="s">
        <v>385</v>
      </c>
      <c r="AL36" s="230" t="s">
        <v>386</v>
      </c>
      <c r="AM36" s="230" t="s">
        <v>387</v>
      </c>
      <c r="AN36" s="230" t="s">
        <v>388</v>
      </c>
      <c r="AO36" s="230" t="s">
        <v>389</v>
      </c>
      <c r="AP36" s="230" t="s">
        <v>390</v>
      </c>
      <c r="AQ36" s="230" t="s">
        <v>391</v>
      </c>
      <c r="AR36" s="230" t="s">
        <v>392</v>
      </c>
      <c r="AS36" s="230" t="s">
        <v>393</v>
      </c>
      <c r="AT36" s="230" t="s">
        <v>394</v>
      </c>
      <c r="AU36" s="230" t="s">
        <v>395</v>
      </c>
      <c r="AV36" s="230" t="s">
        <v>396</v>
      </c>
      <c r="AW36" s="230" t="s">
        <v>397</v>
      </c>
      <c r="AX36" s="230" t="s">
        <v>398</v>
      </c>
      <c r="AY36" s="230" t="s">
        <v>399</v>
      </c>
      <c r="AZ36" s="231" t="s">
        <v>400</v>
      </c>
      <c r="BA36" s="231" t="s">
        <v>401</v>
      </c>
      <c r="BB36" s="231" t="s">
        <v>402</v>
      </c>
      <c r="BC36" s="231" t="s">
        <v>403</v>
      </c>
      <c r="BD36" s="231" t="s">
        <v>404</v>
      </c>
      <c r="BE36" s="231" t="s">
        <v>405</v>
      </c>
      <c r="BF36" s="231" t="s">
        <v>406</v>
      </c>
      <c r="BG36" s="231" t="s">
        <v>407</v>
      </c>
      <c r="BH36" s="231" t="s">
        <v>408</v>
      </c>
      <c r="BI36" s="231" t="s">
        <v>409</v>
      </c>
      <c r="BJ36" s="231" t="s">
        <v>410</v>
      </c>
      <c r="BK36" s="231" t="s">
        <v>411</v>
      </c>
      <c r="BL36" s="231" t="s">
        <v>412</v>
      </c>
      <c r="BM36" s="231" t="s">
        <v>413</v>
      </c>
      <c r="BN36" s="231" t="s">
        <v>414</v>
      </c>
      <c r="BO36" s="231" t="s">
        <v>415</v>
      </c>
      <c r="BP36" s="231" t="s">
        <v>416</v>
      </c>
      <c r="BQ36" s="231" t="s">
        <v>417</v>
      </c>
      <c r="BR36" s="231" t="s">
        <v>418</v>
      </c>
      <c r="BS36" s="231" t="s">
        <v>480</v>
      </c>
      <c r="BT36" s="231" t="s">
        <v>420</v>
      </c>
      <c r="BU36" s="231" t="s">
        <v>421</v>
      </c>
      <c r="BV36" s="231" t="s">
        <v>682</v>
      </c>
      <c r="BW36" s="231" t="s">
        <v>423</v>
      </c>
      <c r="BX36" s="231" t="s">
        <v>424</v>
      </c>
      <c r="BY36" s="231" t="s">
        <v>425</v>
      </c>
      <c r="BZ36" s="231" t="s">
        <v>426</v>
      </c>
      <c r="CA36" s="231" t="s">
        <v>427</v>
      </c>
      <c r="CB36" s="231" t="s">
        <v>428</v>
      </c>
      <c r="CC36" s="231" t="s">
        <v>429</v>
      </c>
      <c r="CD36" s="1"/>
    </row>
    <row r="37" spans="1:82" s="1" customFormat="1" ht="15.6" hidden="1" customHeight="1">
      <c r="A37" s="6" t="s">
        <v>712</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v>39209</v>
      </c>
      <c r="AN37" s="5">
        <v>37101</v>
      </c>
      <c r="AO37" s="5">
        <v>35607</v>
      </c>
      <c r="AP37" s="37">
        <v>30244.514464594129</v>
      </c>
      <c r="AQ37" s="37">
        <v>27625.064996344085</v>
      </c>
      <c r="AR37" s="37">
        <v>24879.707015637443</v>
      </c>
      <c r="AS37" s="37">
        <v>21854.987785954232</v>
      </c>
      <c r="AT37" s="37">
        <v>18523.689926470295</v>
      </c>
      <c r="AU37" s="37">
        <v>16710.286584795202</v>
      </c>
      <c r="AV37" s="37">
        <v>14751.819998463006</v>
      </c>
      <c r="AW37" s="37">
        <v>13087.305662464567</v>
      </c>
      <c r="AX37" s="37">
        <v>11727.891690142895</v>
      </c>
      <c r="AY37" s="37">
        <v>10430.717365793807</v>
      </c>
      <c r="AZ37" s="37">
        <v>9241.9218429377561</v>
      </c>
      <c r="BA37" s="37">
        <v>8395.3192132072782</v>
      </c>
      <c r="BB37" s="37">
        <v>7271.1315769999264</v>
      </c>
      <c r="BC37" s="37">
        <v>6662.8064174599485</v>
      </c>
      <c r="BD37" s="47">
        <v>5979.7523211980033</v>
      </c>
      <c r="BE37" s="47">
        <v>5457.2433703947572</v>
      </c>
      <c r="BF37" s="40">
        <v>4913.0722692605768</v>
      </c>
      <c r="BG37" s="40">
        <v>4626.1255395615053</v>
      </c>
      <c r="BH37" s="40">
        <v>4288.9653656651526</v>
      </c>
      <c r="BI37" s="40">
        <v>3967.3821113399963</v>
      </c>
      <c r="BJ37" s="45">
        <v>8722</v>
      </c>
      <c r="BK37" s="45">
        <v>8163.4674799641325</v>
      </c>
      <c r="BL37" s="45">
        <v>7461</v>
      </c>
      <c r="BM37" s="45">
        <v>6657.9407512930275</v>
      </c>
      <c r="BN37" s="45">
        <v>6309.3037528837849</v>
      </c>
      <c r="BO37" s="45">
        <v>5942.0219063159357</v>
      </c>
      <c r="BP37" s="45">
        <v>5643.6900784895606</v>
      </c>
      <c r="BQ37" s="45">
        <v>5267.0264194830943</v>
      </c>
      <c r="BR37" s="85"/>
      <c r="BS37" s="85"/>
      <c r="BT37" s="85"/>
      <c r="BU37" s="85"/>
      <c r="BV37" s="85"/>
      <c r="BW37" s="85"/>
      <c r="BX37" s="85"/>
      <c r="BY37" s="85"/>
      <c r="BZ37" s="85"/>
      <c r="CA37" s="85"/>
      <c r="CB37" s="85"/>
      <c r="CC37" s="85"/>
    </row>
    <row r="38" spans="1:82" s="1" customFormat="1" ht="15.6" hidden="1" customHeight="1">
      <c r="A38" s="6" t="s">
        <v>713</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v>5377</v>
      </c>
      <c r="AN38" s="5">
        <v>5326</v>
      </c>
      <c r="AO38" s="5">
        <v>4945</v>
      </c>
      <c r="AP38" s="37">
        <v>4650.5651986183066</v>
      </c>
      <c r="AQ38" s="37">
        <v>5696.359468288244</v>
      </c>
      <c r="AR38" s="37">
        <v>5508.2889652195272</v>
      </c>
      <c r="AS38" s="37">
        <v>5091.4123894111608</v>
      </c>
      <c r="AT38" s="37">
        <v>4977.1417172357951</v>
      </c>
      <c r="AU38" s="37">
        <v>4924.276980669044</v>
      </c>
      <c r="AV38" s="37">
        <v>4643.4612381569277</v>
      </c>
      <c r="AW38" s="37">
        <v>4261.0087552718296</v>
      </c>
      <c r="AX38" s="37">
        <v>4034.2206878494167</v>
      </c>
      <c r="AY38" s="37">
        <v>3565.4933701924665</v>
      </c>
      <c r="AZ38" s="37">
        <v>3327.2401301727086</v>
      </c>
      <c r="BA38" s="37">
        <v>3231.1248694697883</v>
      </c>
      <c r="BB38" s="37">
        <v>2731.1431954414275</v>
      </c>
      <c r="BC38" s="37">
        <v>2655.5338936614817</v>
      </c>
      <c r="BD38" s="47">
        <v>2868.3812279802496</v>
      </c>
      <c r="BE38" s="47">
        <v>2659.4818178406572</v>
      </c>
      <c r="BF38" s="40">
        <v>2598.2613197220817</v>
      </c>
      <c r="BG38" s="40">
        <v>2536.662235336094</v>
      </c>
      <c r="BH38" s="40">
        <v>2363.1711830262793</v>
      </c>
      <c r="BI38" s="40">
        <v>2777.4411008036855</v>
      </c>
      <c r="BJ38" s="45">
        <v>3633</v>
      </c>
      <c r="BK38" s="45">
        <v>3355</v>
      </c>
      <c r="BL38" s="45">
        <v>3200</v>
      </c>
      <c r="BM38" s="45">
        <v>2957</v>
      </c>
      <c r="BN38" s="45">
        <v>4488.6585605013506</v>
      </c>
      <c r="BO38" s="45">
        <v>4494.4422575289764</v>
      </c>
      <c r="BP38" s="45">
        <v>4705.6315634257662</v>
      </c>
      <c r="BQ38" s="45">
        <v>4192.7098158626832</v>
      </c>
      <c r="BR38" s="85"/>
      <c r="BS38" s="85"/>
      <c r="BT38" s="85"/>
      <c r="BU38" s="85"/>
      <c r="BV38" s="85"/>
      <c r="BW38" s="85"/>
      <c r="BX38" s="85"/>
      <c r="BY38" s="85"/>
      <c r="BZ38" s="85"/>
      <c r="CA38" s="85"/>
      <c r="CB38" s="85"/>
      <c r="CC38" s="85"/>
    </row>
    <row r="39" spans="1:82" s="1" customFormat="1" ht="15.6" hidden="1" customHeight="1">
      <c r="A39" s="6" t="s">
        <v>714</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38">
        <v>44586</v>
      </c>
      <c r="AN39" s="38">
        <v>42427</v>
      </c>
      <c r="AO39" s="38">
        <v>40552</v>
      </c>
      <c r="AP39" s="38">
        <v>34895.079663212433</v>
      </c>
      <c r="AQ39" s="38">
        <v>33321.424464632328</v>
      </c>
      <c r="AR39" s="38">
        <v>30387.995980856969</v>
      </c>
      <c r="AS39" s="38">
        <v>26946.400175365394</v>
      </c>
      <c r="AT39" s="38">
        <v>23500.831643706089</v>
      </c>
      <c r="AU39" s="38">
        <v>21634.563565464246</v>
      </c>
      <c r="AV39" s="38">
        <v>19395.281236619936</v>
      </c>
      <c r="AW39" s="38">
        <v>17348.314417736397</v>
      </c>
      <c r="AX39" s="38">
        <v>15762.112377992311</v>
      </c>
      <c r="AY39" s="38">
        <v>13996.210735986275</v>
      </c>
      <c r="AZ39" s="38">
        <v>12569.161973110466</v>
      </c>
      <c r="BA39" s="38">
        <v>11626.444082677066</v>
      </c>
      <c r="BB39" s="38">
        <v>10002.274772441353</v>
      </c>
      <c r="BC39" s="38">
        <v>9318.3403111214302</v>
      </c>
      <c r="BD39" s="46">
        <v>8848.133549178252</v>
      </c>
      <c r="BE39" s="46">
        <v>8116.725188235414</v>
      </c>
      <c r="BF39" s="40">
        <v>7511.3335889826585</v>
      </c>
      <c r="BG39" s="40">
        <v>7162.7877748975989</v>
      </c>
      <c r="BH39" s="40">
        <v>6652.1365486914319</v>
      </c>
      <c r="BI39" s="40">
        <v>6744.8232121436813</v>
      </c>
      <c r="BJ39" s="45">
        <v>12355</v>
      </c>
      <c r="BK39" s="45">
        <v>11518.467479964133</v>
      </c>
      <c r="BL39" s="45">
        <v>10661</v>
      </c>
      <c r="BM39" s="45">
        <v>9614.9407512930266</v>
      </c>
      <c r="BN39" s="45">
        <v>10797.962313385135</v>
      </c>
      <c r="BO39" s="45">
        <v>10436.464163844912</v>
      </c>
      <c r="BP39" s="45">
        <v>10349.321641915327</v>
      </c>
      <c r="BQ39" s="45">
        <v>9459.7362353457775</v>
      </c>
      <c r="BR39" s="85"/>
      <c r="BS39" s="85"/>
      <c r="BT39" s="85"/>
      <c r="BU39" s="85"/>
      <c r="BV39" s="85"/>
      <c r="BW39" s="85"/>
      <c r="BX39" s="85"/>
      <c r="BY39" s="85"/>
      <c r="BZ39" s="85"/>
      <c r="CA39" s="85"/>
      <c r="CB39" s="85"/>
      <c r="CC39" s="85"/>
    </row>
    <row r="40" spans="1:82" s="1" customFormat="1" ht="15.6" hidden="1" customHeight="1">
      <c r="A40" s="6" t="s">
        <v>715</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v>335434</v>
      </c>
      <c r="AN40" s="5">
        <v>312671</v>
      </c>
      <c r="AO40" s="5">
        <v>306803</v>
      </c>
      <c r="AP40" s="37">
        <v>290473.65889464598</v>
      </c>
      <c r="AQ40" s="37">
        <v>270435.52017064427</v>
      </c>
      <c r="AR40" s="37">
        <v>256436.36753016213</v>
      </c>
      <c r="AS40" s="37">
        <v>258333.53993696845</v>
      </c>
      <c r="AT40" s="37">
        <v>253906.20778824401</v>
      </c>
      <c r="AU40" s="37">
        <v>228720.50141940583</v>
      </c>
      <c r="AV40" s="37">
        <v>216433.41448724843</v>
      </c>
      <c r="AW40" s="37">
        <v>204570.00564863684</v>
      </c>
      <c r="AX40" s="37">
        <v>193906.43082473075</v>
      </c>
      <c r="AY40" s="37">
        <v>186340.05225953108</v>
      </c>
      <c r="AZ40" s="37">
        <v>176322.98570558309</v>
      </c>
      <c r="BA40" s="37">
        <v>166945.52289352936</v>
      </c>
      <c r="BB40" s="37">
        <v>159423.44705098795</v>
      </c>
      <c r="BC40" s="37">
        <v>152716.6066124913</v>
      </c>
      <c r="BD40" s="47">
        <v>144402.55708752101</v>
      </c>
      <c r="BE40" s="47">
        <v>137792.57398922613</v>
      </c>
      <c r="BF40" s="40">
        <v>130507.0635381858</v>
      </c>
      <c r="BG40" s="40">
        <v>123245.52517504335</v>
      </c>
      <c r="BH40" s="40">
        <v>116257.45553569702</v>
      </c>
      <c r="BI40" s="40">
        <v>109404.17802192214</v>
      </c>
      <c r="BJ40" s="45">
        <v>102779</v>
      </c>
      <c r="BK40" s="45">
        <v>96568</v>
      </c>
      <c r="BL40" s="45">
        <v>90597</v>
      </c>
      <c r="BM40" s="45">
        <v>83851</v>
      </c>
      <c r="BN40" s="45">
        <v>78172.249553409638</v>
      </c>
      <c r="BO40" s="45">
        <v>75973.502148021595</v>
      </c>
      <c r="BP40" s="45">
        <v>66130.765223591341</v>
      </c>
      <c r="BQ40" s="45">
        <v>62256.976772040987</v>
      </c>
      <c r="BR40" s="85"/>
      <c r="BS40" s="85"/>
      <c r="BT40" s="85"/>
      <c r="BU40" s="85"/>
      <c r="BV40" s="85"/>
      <c r="BW40" s="85"/>
      <c r="BX40" s="85"/>
      <c r="BY40" s="85"/>
      <c r="BZ40" s="85"/>
      <c r="CA40" s="85"/>
      <c r="CB40" s="85"/>
      <c r="CC40" s="85"/>
    </row>
    <row r="41" spans="1:82" s="1" customFormat="1" ht="15.6" hidden="1" customHeight="1">
      <c r="A41" s="6" t="s">
        <v>716</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v>111480</v>
      </c>
      <c r="AN41" s="5">
        <v>104157</v>
      </c>
      <c r="AO41" s="5">
        <v>96509</v>
      </c>
      <c r="AP41" s="37">
        <v>92455.335492227954</v>
      </c>
      <c r="AQ41" s="37">
        <v>82720.703976265504</v>
      </c>
      <c r="AR41" s="37">
        <v>76337.443536622595</v>
      </c>
      <c r="AS41" s="37">
        <v>71754.144428399188</v>
      </c>
      <c r="AT41" s="37">
        <v>65492.237471423963</v>
      </c>
      <c r="AU41" s="37">
        <v>60226.612914806079</v>
      </c>
      <c r="AV41" s="37">
        <v>56914.088592225024</v>
      </c>
      <c r="AW41" s="37">
        <v>53366.334318499888</v>
      </c>
      <c r="AX41" s="37">
        <v>50523.940785170562</v>
      </c>
      <c r="AY41" s="37">
        <v>45687.713271800356</v>
      </c>
      <c r="AZ41" s="37">
        <v>44073.500365738422</v>
      </c>
      <c r="BA41" s="37">
        <v>42127.726657133753</v>
      </c>
      <c r="BB41" s="37">
        <v>39746.423863288772</v>
      </c>
      <c r="BC41" s="37">
        <v>37794.032785466959</v>
      </c>
      <c r="BD41" s="47">
        <v>35566.796512430497</v>
      </c>
      <c r="BE41" s="47">
        <v>34031.042049397227</v>
      </c>
      <c r="BF41" s="40">
        <v>32683.896250463422</v>
      </c>
      <c r="BG41" s="40">
        <v>31418.994578757993</v>
      </c>
      <c r="BH41" s="40">
        <v>30090.082127279591</v>
      </c>
      <c r="BI41" s="40">
        <v>25729.31867794268</v>
      </c>
      <c r="BJ41" s="45">
        <v>29590</v>
      </c>
      <c r="BK41" s="45">
        <v>25847</v>
      </c>
      <c r="BL41" s="45">
        <v>25110</v>
      </c>
      <c r="BM41" s="45">
        <v>23567</v>
      </c>
      <c r="BN41" s="45">
        <v>20689.507127999306</v>
      </c>
      <c r="BO41" s="45">
        <v>20586.662160347165</v>
      </c>
      <c r="BP41" s="45">
        <v>18954.202231459432</v>
      </c>
      <c r="BQ41" s="45">
        <v>18341.420719217003</v>
      </c>
      <c r="BR41" s="85"/>
      <c r="BS41" s="85"/>
      <c r="BT41" s="85"/>
      <c r="BU41" s="85"/>
      <c r="BV41" s="85"/>
      <c r="BW41" s="85"/>
      <c r="BX41" s="85"/>
      <c r="BY41" s="85"/>
      <c r="BZ41" s="85"/>
      <c r="CA41" s="85"/>
      <c r="CB41" s="85"/>
      <c r="CC41" s="85"/>
    </row>
    <row r="42" spans="1:82" s="1" customFormat="1" ht="15.6" hidden="1" customHeight="1">
      <c r="A42" s="6" t="s">
        <v>717</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38">
        <v>446914</v>
      </c>
      <c r="AN42" s="38">
        <v>416828</v>
      </c>
      <c r="AO42" s="38">
        <v>403312</v>
      </c>
      <c r="AP42" s="38">
        <v>382928.99438687391</v>
      </c>
      <c r="AQ42" s="38">
        <v>353156.22414690978</v>
      </c>
      <c r="AR42" s="38">
        <v>332773.81106678472</v>
      </c>
      <c r="AS42" s="38">
        <v>330087.68436536763</v>
      </c>
      <c r="AT42" s="38">
        <v>319398.44525966799</v>
      </c>
      <c r="AU42" s="38">
        <v>288947.11433421192</v>
      </c>
      <c r="AV42" s="38">
        <v>273347.50307947345</v>
      </c>
      <c r="AW42" s="38">
        <v>257936.33996713674</v>
      </c>
      <c r="AX42" s="38">
        <v>244430.37160990131</v>
      </c>
      <c r="AY42" s="38">
        <v>232027.76553133142</v>
      </c>
      <c r="AZ42" s="38">
        <v>220396.48607132153</v>
      </c>
      <c r="BA42" s="38">
        <v>209073.24955066311</v>
      </c>
      <c r="BB42" s="38">
        <v>199169.87091427672</v>
      </c>
      <c r="BC42" s="38">
        <v>190510.63939795826</v>
      </c>
      <c r="BD42" s="46">
        <v>179969.35359995152</v>
      </c>
      <c r="BE42" s="46">
        <v>171823.61603862335</v>
      </c>
      <c r="BF42" s="40">
        <v>163190.95978864923</v>
      </c>
      <c r="BG42" s="40">
        <v>154664.51975380135</v>
      </c>
      <c r="BH42" s="40">
        <v>146347.53766297663</v>
      </c>
      <c r="BI42" s="40">
        <v>135133.49669986483</v>
      </c>
      <c r="BJ42" s="45">
        <v>132369</v>
      </c>
      <c r="BK42" s="45">
        <v>122415</v>
      </c>
      <c r="BL42" s="45">
        <v>115707</v>
      </c>
      <c r="BM42" s="45">
        <v>107418</v>
      </c>
      <c r="BN42" s="45">
        <v>98861.756681408937</v>
      </c>
      <c r="BO42" s="45">
        <v>96560.164308368752</v>
      </c>
      <c r="BP42" s="45">
        <v>85084.967455050777</v>
      </c>
      <c r="BQ42" s="45">
        <v>80598.397491257987</v>
      </c>
      <c r="BR42" s="85"/>
      <c r="BS42" s="85"/>
      <c r="BT42" s="85"/>
      <c r="BU42" s="85"/>
      <c r="BV42" s="85"/>
      <c r="BW42" s="85"/>
      <c r="BX42" s="85"/>
      <c r="BY42" s="85"/>
      <c r="BZ42" s="85"/>
      <c r="CA42" s="85"/>
      <c r="CB42" s="85"/>
      <c r="CC42" s="85"/>
    </row>
    <row r="43" spans="1:82" s="1" customFormat="1" ht="15.6" customHeight="1">
      <c r="A43" s="187" t="s">
        <v>718</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38">
        <v>374643</v>
      </c>
      <c r="AN43" s="38">
        <v>349772</v>
      </c>
      <c r="AO43" s="38">
        <v>342410</v>
      </c>
      <c r="AP43" s="38">
        <v>320718.17335924011</v>
      </c>
      <c r="AQ43" s="38">
        <v>298060.58516698837</v>
      </c>
      <c r="AR43" s="38">
        <v>281316.07454579958</v>
      </c>
      <c r="AS43" s="38">
        <v>280188.52772292268</v>
      </c>
      <c r="AT43" s="38">
        <v>272429.89771471429</v>
      </c>
      <c r="AU43" s="38">
        <v>245430.78800420102</v>
      </c>
      <c r="AV43" s="38">
        <v>231185.23448571144</v>
      </c>
      <c r="AW43" s="38">
        <v>217657.3113111014</v>
      </c>
      <c r="AX43" s="38">
        <v>205634.32251487364</v>
      </c>
      <c r="AY43" s="38">
        <v>196770.76962532487</v>
      </c>
      <c r="AZ43" s="38">
        <v>185564.90754852086</v>
      </c>
      <c r="BA43" s="38">
        <v>175340.84210673664</v>
      </c>
      <c r="BB43" s="38">
        <v>166694.57862798788</v>
      </c>
      <c r="BC43" s="38">
        <v>159379.41302995125</v>
      </c>
      <c r="BD43" s="38">
        <v>150382.30940871901</v>
      </c>
      <c r="BE43" s="38">
        <v>143249.81735962088</v>
      </c>
      <c r="BF43" s="38">
        <v>135420.13580744638</v>
      </c>
      <c r="BG43" s="38">
        <v>127871.65071460485</v>
      </c>
      <c r="BH43" s="38">
        <v>120546.42090136217</v>
      </c>
      <c r="BI43" s="38">
        <v>113371.56013326213</v>
      </c>
      <c r="BJ43" s="38">
        <v>111501</v>
      </c>
      <c r="BK43" s="38">
        <v>104731.46747996414</v>
      </c>
      <c r="BL43" s="38">
        <v>98058</v>
      </c>
      <c r="BM43" s="38">
        <v>90508.940751293034</v>
      </c>
      <c r="BN43" s="38">
        <v>84481.553306293426</v>
      </c>
      <c r="BO43" s="38">
        <v>81915.524054337526</v>
      </c>
      <c r="BP43" s="38">
        <v>71774.455302080896</v>
      </c>
      <c r="BQ43" s="38">
        <v>67524.003191524083</v>
      </c>
      <c r="BR43" s="45">
        <v>62293.383878131652</v>
      </c>
      <c r="BS43" s="45">
        <v>59457.85712694368</v>
      </c>
      <c r="BT43" s="45">
        <v>55660</v>
      </c>
      <c r="BU43" s="45">
        <v>51998.288473732529</v>
      </c>
      <c r="BV43" s="80">
        <v>48406</v>
      </c>
      <c r="BW43" s="80">
        <v>43131</v>
      </c>
      <c r="BX43" s="80">
        <v>40042</v>
      </c>
      <c r="BY43" s="80">
        <v>37731</v>
      </c>
      <c r="BZ43" s="77">
        <v>34867</v>
      </c>
      <c r="CA43" s="77">
        <v>31361</v>
      </c>
      <c r="CB43" s="77">
        <v>29403</v>
      </c>
      <c r="CC43" s="77">
        <v>26768</v>
      </c>
    </row>
    <row r="44" spans="1:82" s="1" customFormat="1" ht="15.6" customHeight="1">
      <c r="A44" s="187" t="s">
        <v>719</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38">
        <v>116857</v>
      </c>
      <c r="AN44" s="38">
        <v>109483</v>
      </c>
      <c r="AO44" s="38">
        <v>101454</v>
      </c>
      <c r="AP44" s="38">
        <v>97105.900690846262</v>
      </c>
      <c r="AQ44" s="38">
        <v>88417.063444553743</v>
      </c>
      <c r="AR44" s="38">
        <v>81845.732501842125</v>
      </c>
      <c r="AS44" s="38">
        <v>76845.556817810342</v>
      </c>
      <c r="AT44" s="38">
        <v>70469.379188659761</v>
      </c>
      <c r="AU44" s="38">
        <v>65150.88989547512</v>
      </c>
      <c r="AV44" s="38">
        <v>61557.549830381948</v>
      </c>
      <c r="AW44" s="38">
        <v>57627.343073771721</v>
      </c>
      <c r="AX44" s="38">
        <v>54558.16147301998</v>
      </c>
      <c r="AY44" s="38">
        <v>49253.206641992823</v>
      </c>
      <c r="AZ44" s="38">
        <v>47400.74049591113</v>
      </c>
      <c r="BA44" s="38">
        <v>45358.851526603539</v>
      </c>
      <c r="BB44" s="38">
        <v>42477.567058730201</v>
      </c>
      <c r="BC44" s="38">
        <v>40449.566679128438</v>
      </c>
      <c r="BD44" s="38">
        <v>38435.177740410749</v>
      </c>
      <c r="BE44" s="38">
        <v>36690.523867237884</v>
      </c>
      <c r="BF44" s="38">
        <v>35282.157570185504</v>
      </c>
      <c r="BG44" s="38">
        <v>33955.656814094087</v>
      </c>
      <c r="BH44" s="38">
        <v>32453.25331030587</v>
      </c>
      <c r="BI44" s="38">
        <v>28506.759778746364</v>
      </c>
      <c r="BJ44" s="38">
        <v>33223</v>
      </c>
      <c r="BK44" s="38">
        <v>29202</v>
      </c>
      <c r="BL44" s="38">
        <v>28310</v>
      </c>
      <c r="BM44" s="38">
        <v>26524</v>
      </c>
      <c r="BN44" s="38">
        <v>25178.165688500656</v>
      </c>
      <c r="BO44" s="38">
        <v>25081.10441787614</v>
      </c>
      <c r="BP44" s="38">
        <v>23659.833794885199</v>
      </c>
      <c r="BQ44" s="38">
        <v>22534.130535079687</v>
      </c>
      <c r="BR44" s="45">
        <v>21133.68037023591</v>
      </c>
      <c r="BS44" s="45">
        <v>20536.378512200907</v>
      </c>
      <c r="BT44" s="45">
        <v>19724</v>
      </c>
      <c r="BU44" s="45">
        <v>18906.49923264893</v>
      </c>
      <c r="BV44" s="80">
        <v>18172</v>
      </c>
      <c r="BW44" s="80">
        <v>17694</v>
      </c>
      <c r="BX44" s="80">
        <v>17080</v>
      </c>
      <c r="BY44" s="80">
        <v>15936</v>
      </c>
      <c r="BZ44" s="77">
        <v>15226</v>
      </c>
      <c r="CA44" s="77">
        <v>13540</v>
      </c>
      <c r="CB44" s="77">
        <v>12863</v>
      </c>
      <c r="CC44" s="77">
        <v>12574</v>
      </c>
    </row>
    <row r="45" spans="1:82" s="76" customFormat="1" ht="15.6" customHeight="1">
      <c r="A45" s="224" t="s">
        <v>720</v>
      </c>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v>491500</v>
      </c>
      <c r="AN45" s="225">
        <v>459255</v>
      </c>
      <c r="AO45" s="225">
        <v>443864</v>
      </c>
      <c r="AP45" s="225">
        <v>417824.07405008638</v>
      </c>
      <c r="AQ45" s="225">
        <v>386477.64861154213</v>
      </c>
      <c r="AR45" s="225">
        <v>363161.80704764172</v>
      </c>
      <c r="AS45" s="225">
        <v>357034.08454073302</v>
      </c>
      <c r="AT45" s="225">
        <v>342899.27690337406</v>
      </c>
      <c r="AU45" s="226">
        <v>310581.67789967614</v>
      </c>
      <c r="AV45" s="226">
        <v>292742.78431609337</v>
      </c>
      <c r="AW45" s="226">
        <v>275284.65438487311</v>
      </c>
      <c r="AX45" s="226">
        <v>260192.48398789362</v>
      </c>
      <c r="AY45" s="226">
        <v>246023.97626731769</v>
      </c>
      <c r="AZ45" s="226">
        <v>232965.64804443199</v>
      </c>
      <c r="BA45" s="226">
        <v>220699.69363334018</v>
      </c>
      <c r="BB45" s="226">
        <v>209172.14568671808</v>
      </c>
      <c r="BC45" s="226">
        <v>199828.97970907969</v>
      </c>
      <c r="BD45" s="226">
        <v>188817.48714912977</v>
      </c>
      <c r="BE45" s="226">
        <v>179940.34122685876</v>
      </c>
      <c r="BF45" s="226">
        <v>170702.29337763187</v>
      </c>
      <c r="BG45" s="226">
        <v>161827.30752869893</v>
      </c>
      <c r="BH45" s="226">
        <v>152999.67421166805</v>
      </c>
      <c r="BI45" s="226">
        <v>141878.3199120085</v>
      </c>
      <c r="BJ45" s="226">
        <v>144724</v>
      </c>
      <c r="BK45" s="226">
        <v>133933.46747996414</v>
      </c>
      <c r="BL45" s="226">
        <v>126368</v>
      </c>
      <c r="BM45" s="226">
        <v>117032.94075129303</v>
      </c>
      <c r="BN45" s="226">
        <v>109659.71899479408</v>
      </c>
      <c r="BO45" s="226">
        <v>106996.62847221366</v>
      </c>
      <c r="BP45" s="226">
        <v>95434.289096966095</v>
      </c>
      <c r="BQ45" s="226">
        <v>90058.133726603774</v>
      </c>
      <c r="BR45" s="226">
        <v>83427.064248367562</v>
      </c>
      <c r="BS45" s="226">
        <v>79994.235639144579</v>
      </c>
      <c r="BT45" s="226">
        <v>75384</v>
      </c>
      <c r="BU45" s="226">
        <v>70904.787706381467</v>
      </c>
      <c r="BV45" s="272">
        <v>66578</v>
      </c>
      <c r="BW45" s="272">
        <v>60825</v>
      </c>
      <c r="BX45" s="272">
        <v>57122</v>
      </c>
      <c r="BY45" s="272">
        <v>53667</v>
      </c>
      <c r="BZ45" s="223">
        <v>50093</v>
      </c>
      <c r="CA45" s="223">
        <v>44901</v>
      </c>
      <c r="CB45" s="223">
        <v>42266</v>
      </c>
      <c r="CC45" s="223">
        <v>39342</v>
      </c>
      <c r="CD45" s="1"/>
    </row>
    <row r="46" spans="1:82" s="1" customFormat="1" ht="15.6" customHeight="1">
      <c r="A46" s="187" t="s">
        <v>721</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v>202192</v>
      </c>
      <c r="AN46" s="5">
        <v>202441</v>
      </c>
      <c r="AO46" s="5">
        <v>214186</v>
      </c>
      <c r="AP46" s="37">
        <v>212726.93435977274</v>
      </c>
      <c r="AQ46" s="37">
        <v>210288.47267101626</v>
      </c>
      <c r="AR46" s="37">
        <v>198093.0549399908</v>
      </c>
      <c r="AS46" s="37">
        <v>186028.95740319815</v>
      </c>
      <c r="AT46" s="37">
        <v>177094.74202785653</v>
      </c>
      <c r="AU46" s="37">
        <v>186095.32623528803</v>
      </c>
      <c r="AV46" s="37">
        <v>176937.1747959331</v>
      </c>
      <c r="AW46" s="37">
        <v>169667.85203321077</v>
      </c>
      <c r="AX46" s="37">
        <v>161846.16811388635</v>
      </c>
      <c r="AY46" s="37">
        <v>153702.56147722484</v>
      </c>
      <c r="AZ46" s="37">
        <v>146292.3483091587</v>
      </c>
      <c r="BA46" s="37">
        <v>139961.36803933774</v>
      </c>
      <c r="BB46" s="37">
        <v>136294.61728779291</v>
      </c>
      <c r="BC46" s="37">
        <v>131011.37570558171</v>
      </c>
      <c r="BD46" s="47">
        <v>125236.75841508218</v>
      </c>
      <c r="BE46" s="47">
        <v>118706.71179896209</v>
      </c>
      <c r="BF46" s="40">
        <v>112234.85223135303</v>
      </c>
      <c r="BG46" s="40">
        <v>106893.92798791284</v>
      </c>
      <c r="BH46" s="40">
        <v>100658.8128633905</v>
      </c>
      <c r="BI46" s="40">
        <v>96754.634878163459</v>
      </c>
      <c r="BJ46" s="45">
        <v>153309</v>
      </c>
      <c r="BK46" s="45">
        <v>148243</v>
      </c>
      <c r="BL46" s="45">
        <v>141280</v>
      </c>
      <c r="BM46" s="45">
        <v>134847</v>
      </c>
      <c r="BN46" s="45">
        <v>126734.20638580309</v>
      </c>
      <c r="BO46" s="45">
        <v>120817.54736937376</v>
      </c>
      <c r="BP46" s="45">
        <v>97005.599279479909</v>
      </c>
      <c r="BQ46" s="45">
        <v>94333.871081122721</v>
      </c>
      <c r="BR46" s="45">
        <v>93800.123035562166</v>
      </c>
      <c r="BS46" s="45">
        <v>89004.190134146804</v>
      </c>
      <c r="BT46" s="45">
        <v>84950</v>
      </c>
      <c r="BU46" s="45">
        <v>80003.772600831537</v>
      </c>
      <c r="BV46" s="80">
        <v>75039</v>
      </c>
      <c r="BW46" s="80">
        <v>69571</v>
      </c>
      <c r="BX46" s="80">
        <v>66837</v>
      </c>
      <c r="BY46" s="80">
        <v>62835</v>
      </c>
      <c r="BZ46" s="77">
        <v>58775</v>
      </c>
      <c r="CA46" s="77">
        <v>54529</v>
      </c>
      <c r="CB46" s="77">
        <v>49303</v>
      </c>
      <c r="CC46" s="77">
        <v>45041</v>
      </c>
    </row>
    <row r="47" spans="1:82" s="1" customFormat="1" ht="15.6" customHeight="1">
      <c r="A47" s="187" t="s">
        <v>722</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v>39163</v>
      </c>
      <c r="AN47" s="5">
        <v>41223</v>
      </c>
      <c r="AO47" s="5">
        <v>29355</v>
      </c>
      <c r="AP47" s="37">
        <v>29155.914795231853</v>
      </c>
      <c r="AQ47" s="37">
        <v>30212.885433528667</v>
      </c>
      <c r="AR47" s="37">
        <v>30962.062068735664</v>
      </c>
      <c r="AS47" s="37">
        <v>31104.218915553585</v>
      </c>
      <c r="AT47" s="37">
        <v>33139.221925435668</v>
      </c>
      <c r="AU47" s="37">
        <v>33890.612360298772</v>
      </c>
      <c r="AV47" s="37">
        <v>33159.459535318594</v>
      </c>
      <c r="AW47" s="37">
        <v>32213.294958283968</v>
      </c>
      <c r="AX47" s="37">
        <v>30780.465206607776</v>
      </c>
      <c r="AY47" s="37">
        <v>31549.104770692156</v>
      </c>
      <c r="AZ47" s="37">
        <v>31355.07352157887</v>
      </c>
      <c r="BA47" s="37">
        <v>30760.492807639243</v>
      </c>
      <c r="BB47" s="37">
        <v>29525.798012878175</v>
      </c>
      <c r="BC47" s="37">
        <v>28280.145430220073</v>
      </c>
      <c r="BD47" s="47">
        <v>27906.388937873373</v>
      </c>
      <c r="BE47" s="47">
        <v>27176.361465736496</v>
      </c>
      <c r="BF47" s="40">
        <v>25831.971705401793</v>
      </c>
      <c r="BG47" s="40">
        <v>25079.250627275418</v>
      </c>
      <c r="BH47" s="40">
        <v>24224.294177939631</v>
      </c>
      <c r="BI47" s="40">
        <v>25078.877760796498</v>
      </c>
      <c r="BJ47" s="45">
        <v>29421</v>
      </c>
      <c r="BK47" s="45">
        <v>28714</v>
      </c>
      <c r="BL47" s="45">
        <v>27678</v>
      </c>
      <c r="BM47" s="45">
        <v>26868</v>
      </c>
      <c r="BN47" s="45">
        <v>27665.505580896108</v>
      </c>
      <c r="BO47" s="45">
        <v>27332.752663068786</v>
      </c>
      <c r="BP47" s="45">
        <v>24249.119859716611</v>
      </c>
      <c r="BQ47" s="45">
        <v>23207.674853078999</v>
      </c>
      <c r="BR47" s="45">
        <v>21597.460688032508</v>
      </c>
      <c r="BS47" s="45">
        <v>21515.510918308362</v>
      </c>
      <c r="BT47" s="45">
        <v>21150</v>
      </c>
      <c r="BU47" s="45">
        <v>21021.832639783897</v>
      </c>
      <c r="BV47" s="80">
        <v>20379</v>
      </c>
      <c r="BW47" s="80">
        <v>19264</v>
      </c>
      <c r="BX47" s="80">
        <v>18731</v>
      </c>
      <c r="BY47" s="80">
        <v>17804</v>
      </c>
      <c r="BZ47" s="77">
        <v>16598</v>
      </c>
      <c r="CA47" s="77">
        <v>16108</v>
      </c>
      <c r="CB47" s="77">
        <v>14926</v>
      </c>
      <c r="CC47" s="77">
        <v>14737</v>
      </c>
    </row>
    <row r="48" spans="1:82" s="76" customFormat="1" ht="15.6" customHeight="1">
      <c r="A48" s="224" t="s">
        <v>723</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v>241355</v>
      </c>
      <c r="AN48" s="225">
        <v>243664</v>
      </c>
      <c r="AO48" s="225">
        <v>243541</v>
      </c>
      <c r="AP48" s="225">
        <v>241882.8491550046</v>
      </c>
      <c r="AQ48" s="225">
        <v>240501.35810454492</v>
      </c>
      <c r="AR48" s="225">
        <v>229055.11700872646</v>
      </c>
      <c r="AS48" s="225">
        <v>217133.17631875174</v>
      </c>
      <c r="AT48" s="225">
        <v>210233.9639532922</v>
      </c>
      <c r="AU48" s="226">
        <v>219985.93859558681</v>
      </c>
      <c r="AV48" s="226">
        <v>210096.6343312517</v>
      </c>
      <c r="AW48" s="226">
        <v>201881.14699149475</v>
      </c>
      <c r="AX48" s="226">
        <v>192626.63332049412</v>
      </c>
      <c r="AY48" s="226">
        <v>185251.66624791699</v>
      </c>
      <c r="AZ48" s="226">
        <v>177647.42183073756</v>
      </c>
      <c r="BA48" s="226">
        <v>170721.86084697698</v>
      </c>
      <c r="BB48" s="226">
        <v>165820.41530067107</v>
      </c>
      <c r="BC48" s="226">
        <v>159291.5211358018</v>
      </c>
      <c r="BD48" s="226">
        <v>153143.14735295554</v>
      </c>
      <c r="BE48" s="226">
        <v>145883.07326469859</v>
      </c>
      <c r="BF48" s="226">
        <v>138066.82393675481</v>
      </c>
      <c r="BG48" s="226">
        <v>131973.17861518826</v>
      </c>
      <c r="BH48" s="226">
        <v>124883.10704133013</v>
      </c>
      <c r="BI48" s="226">
        <v>121833.51263895996</v>
      </c>
      <c r="BJ48" s="226">
        <v>182730</v>
      </c>
      <c r="BK48" s="226">
        <v>176957</v>
      </c>
      <c r="BL48" s="226">
        <v>168958</v>
      </c>
      <c r="BM48" s="226">
        <v>161715</v>
      </c>
      <c r="BN48" s="226">
        <v>154399.71196669919</v>
      </c>
      <c r="BO48" s="226">
        <v>148150.30003244255</v>
      </c>
      <c r="BP48" s="226">
        <v>121254.71913919652</v>
      </c>
      <c r="BQ48" s="226">
        <v>117541.54593420171</v>
      </c>
      <c r="BR48" s="226">
        <v>115397.58372359467</v>
      </c>
      <c r="BS48" s="226">
        <v>110519.70105245517</v>
      </c>
      <c r="BT48" s="226">
        <v>106100</v>
      </c>
      <c r="BU48" s="226">
        <v>101025.60524061543</v>
      </c>
      <c r="BV48" s="272">
        <v>95418</v>
      </c>
      <c r="BW48" s="272">
        <v>88835</v>
      </c>
      <c r="BX48" s="272">
        <v>85568</v>
      </c>
      <c r="BY48" s="272">
        <v>80639</v>
      </c>
      <c r="BZ48" s="223">
        <v>75373</v>
      </c>
      <c r="CA48" s="223">
        <v>70637</v>
      </c>
      <c r="CB48" s="223">
        <v>64229</v>
      </c>
      <c r="CC48" s="223">
        <v>59778</v>
      </c>
      <c r="CD48" s="1"/>
    </row>
    <row r="49" spans="1:82" s="1" customFormat="1" ht="15.6" customHeight="1">
      <c r="A49" s="187" t="s">
        <v>724</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v>237157</v>
      </c>
      <c r="AN49" s="5">
        <v>265678</v>
      </c>
      <c r="AO49" s="5">
        <v>290057</v>
      </c>
      <c r="AP49" s="37">
        <v>378258.236391232</v>
      </c>
      <c r="AQ49" s="37">
        <v>399264.43217245443</v>
      </c>
      <c r="AR49" s="37">
        <v>421992.3600318089</v>
      </c>
      <c r="AS49" s="37">
        <v>439791.13329393766</v>
      </c>
      <c r="AT49" s="37">
        <v>457586.249000018</v>
      </c>
      <c r="AU49" s="37">
        <v>475445.92419536016</v>
      </c>
      <c r="AV49" s="37">
        <v>498766.47277961235</v>
      </c>
      <c r="AW49" s="37">
        <v>524835.4336244287</v>
      </c>
      <c r="AX49" s="37">
        <v>544696.7322891294</v>
      </c>
      <c r="AY49" s="37">
        <v>555110.89999702922</v>
      </c>
      <c r="AZ49" s="37">
        <v>566529.10268121678</v>
      </c>
      <c r="BA49" s="47">
        <v>577416.38073909748</v>
      </c>
      <c r="BB49" s="37">
        <v>589908.37496660184</v>
      </c>
      <c r="BC49" s="37">
        <v>593807.79372573562</v>
      </c>
      <c r="BD49" s="47">
        <v>596923.53859522333</v>
      </c>
      <c r="BE49" s="47">
        <v>604481.15231506154</v>
      </c>
      <c r="BF49" s="40">
        <v>589061.34849136579</v>
      </c>
      <c r="BG49" s="40">
        <v>589971.91771186027</v>
      </c>
      <c r="BH49" s="40">
        <v>590218.32010884921</v>
      </c>
      <c r="BI49" s="40">
        <v>589179.69096110889</v>
      </c>
      <c r="BJ49" s="45">
        <v>517670</v>
      </c>
      <c r="BK49" s="45">
        <v>522208</v>
      </c>
      <c r="BL49" s="45">
        <v>522494</v>
      </c>
      <c r="BM49" s="45">
        <v>519783</v>
      </c>
      <c r="BN49" s="45">
        <v>515318.54307970731</v>
      </c>
      <c r="BO49" s="45">
        <v>506678.08356706891</v>
      </c>
      <c r="BP49" s="45">
        <v>517617.15743963723</v>
      </c>
      <c r="BQ49" s="45">
        <v>503393.00050059758</v>
      </c>
      <c r="BR49" s="45">
        <v>492852.77107424062</v>
      </c>
      <c r="BS49" s="45">
        <v>479645.21604538109</v>
      </c>
      <c r="BT49" s="45">
        <v>464521</v>
      </c>
      <c r="BU49" s="45">
        <v>446095.87338682666</v>
      </c>
      <c r="BV49" s="80">
        <v>429923</v>
      </c>
      <c r="BW49" s="80">
        <v>413213</v>
      </c>
      <c r="BX49" s="80">
        <v>397708</v>
      </c>
      <c r="BY49" s="80">
        <v>375044</v>
      </c>
      <c r="BZ49" s="77">
        <v>351459</v>
      </c>
      <c r="CA49" s="77">
        <v>330209</v>
      </c>
      <c r="CB49" s="77">
        <v>304657</v>
      </c>
      <c r="CC49" s="77">
        <v>283257</v>
      </c>
    </row>
    <row r="50" spans="1:82" s="1" customFormat="1" ht="15.6" customHeight="1">
      <c r="A50" s="187" t="s">
        <v>725</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v>19861</v>
      </c>
      <c r="AN50" s="5">
        <v>24062</v>
      </c>
      <c r="AO50" s="5">
        <v>26433</v>
      </c>
      <c r="AP50" s="37">
        <v>28418.95975220748</v>
      </c>
      <c r="AQ50" s="37">
        <v>33898.481187813639</v>
      </c>
      <c r="AR50" s="37">
        <v>39346.968468551757</v>
      </c>
      <c r="AS50" s="37">
        <v>42824.56858093683</v>
      </c>
      <c r="AT50" s="37">
        <v>48620.436548223341</v>
      </c>
      <c r="AU50" s="37">
        <v>54652.345930937699</v>
      </c>
      <c r="AV50" s="37">
        <v>58992.793356217968</v>
      </c>
      <c r="AW50" s="37">
        <v>65037.332138975638</v>
      </c>
      <c r="AX50" s="37">
        <v>68534.351397065984</v>
      </c>
      <c r="AY50" s="37">
        <v>71387.397800487946</v>
      </c>
      <c r="AZ50" s="37">
        <v>69520.70839449382</v>
      </c>
      <c r="BA50" s="47">
        <v>71095.868494676557</v>
      </c>
      <c r="BB50" s="37">
        <v>73046.98899414613</v>
      </c>
      <c r="BC50" s="37">
        <v>75125.616520202064</v>
      </c>
      <c r="BD50" s="47">
        <v>75060.432301306952</v>
      </c>
      <c r="BE50" s="47">
        <v>75903.574937281475</v>
      </c>
      <c r="BF50" s="40">
        <v>77280.157091463378</v>
      </c>
      <c r="BG50" s="40">
        <v>78234.642255577593</v>
      </c>
      <c r="BH50" s="40">
        <v>78665.335678894218</v>
      </c>
      <c r="BI50" s="40">
        <v>79819.319317635047</v>
      </c>
      <c r="BJ50" s="45">
        <v>70205</v>
      </c>
      <c r="BK50" s="45">
        <v>72725</v>
      </c>
      <c r="BL50" s="45">
        <v>73194</v>
      </c>
      <c r="BM50" s="45">
        <v>72929.01738713021</v>
      </c>
      <c r="BN50" s="45">
        <v>70385.574540253408</v>
      </c>
      <c r="BO50" s="45">
        <v>71421.848589483721</v>
      </c>
      <c r="BP50" s="45">
        <v>75533.639818480573</v>
      </c>
      <c r="BQ50" s="45">
        <v>75200.459227257481</v>
      </c>
      <c r="BR50" s="45">
        <v>76154.715907694874</v>
      </c>
      <c r="BS50" s="45">
        <v>74021.506099579463</v>
      </c>
      <c r="BT50" s="45">
        <v>73535</v>
      </c>
      <c r="BU50" s="45">
        <v>73071.258394354765</v>
      </c>
      <c r="BV50" s="80">
        <v>70784</v>
      </c>
      <c r="BW50" s="80">
        <v>70289</v>
      </c>
      <c r="BX50" s="80">
        <v>69566</v>
      </c>
      <c r="BY50" s="80">
        <v>72377</v>
      </c>
      <c r="BZ50" s="77">
        <v>72647</v>
      </c>
      <c r="CA50" s="77">
        <v>71790</v>
      </c>
      <c r="CB50" s="77">
        <v>67856</v>
      </c>
      <c r="CC50" s="77">
        <v>70608</v>
      </c>
    </row>
    <row r="51" spans="1:82" s="76" customFormat="1" ht="15.6" customHeight="1">
      <c r="A51" s="224" t="s">
        <v>726</v>
      </c>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v>257018</v>
      </c>
      <c r="AN51" s="225">
        <v>289740</v>
      </c>
      <c r="AO51" s="225">
        <v>316490</v>
      </c>
      <c r="AP51" s="225">
        <v>406677.19614343951</v>
      </c>
      <c r="AQ51" s="225">
        <v>433162.91336026805</v>
      </c>
      <c r="AR51" s="225">
        <v>461339.32850036066</v>
      </c>
      <c r="AS51" s="225">
        <v>482615.70187487447</v>
      </c>
      <c r="AT51" s="225">
        <v>506206.68554824137</v>
      </c>
      <c r="AU51" s="226">
        <v>530098.27012629784</v>
      </c>
      <c r="AV51" s="226">
        <v>557759.26613583032</v>
      </c>
      <c r="AW51" s="226">
        <v>589872.76576340431</v>
      </c>
      <c r="AX51" s="226">
        <v>613231.08368619543</v>
      </c>
      <c r="AY51" s="226">
        <v>626498.29779751715</v>
      </c>
      <c r="AZ51" s="226">
        <v>636049.81107571058</v>
      </c>
      <c r="BA51" s="226">
        <v>648512.24923377403</v>
      </c>
      <c r="BB51" s="226">
        <v>662955.36396074796</v>
      </c>
      <c r="BC51" s="226">
        <v>668933.41024593764</v>
      </c>
      <c r="BD51" s="226">
        <v>671983.97089653031</v>
      </c>
      <c r="BE51" s="226">
        <v>680384.72725234297</v>
      </c>
      <c r="BF51" s="226">
        <v>666341.50558282912</v>
      </c>
      <c r="BG51" s="226">
        <v>668206.55996743788</v>
      </c>
      <c r="BH51" s="226">
        <v>668883.6557877434</v>
      </c>
      <c r="BI51" s="226">
        <v>668999.01027874392</v>
      </c>
      <c r="BJ51" s="226">
        <v>587875</v>
      </c>
      <c r="BK51" s="226">
        <v>594933</v>
      </c>
      <c r="BL51" s="226">
        <v>595688</v>
      </c>
      <c r="BM51" s="226">
        <v>592712.01738713018</v>
      </c>
      <c r="BN51" s="226">
        <v>585704.11761996069</v>
      </c>
      <c r="BO51" s="226">
        <v>578099.93215655268</v>
      </c>
      <c r="BP51" s="226">
        <v>593150.79725811782</v>
      </c>
      <c r="BQ51" s="226">
        <v>578593.45972785505</v>
      </c>
      <c r="BR51" s="226">
        <v>569007.48698193545</v>
      </c>
      <c r="BS51" s="226">
        <v>553666.72214496054</v>
      </c>
      <c r="BT51" s="226">
        <v>538056</v>
      </c>
      <c r="BU51" s="226">
        <v>519167.13178118144</v>
      </c>
      <c r="BV51" s="272">
        <v>500707</v>
      </c>
      <c r="BW51" s="272">
        <v>483502</v>
      </c>
      <c r="BX51" s="272">
        <v>467274</v>
      </c>
      <c r="BY51" s="272">
        <v>447421</v>
      </c>
      <c r="BZ51" s="223">
        <v>424106</v>
      </c>
      <c r="CA51" s="223">
        <v>401999</v>
      </c>
      <c r="CB51" s="223">
        <v>372513</v>
      </c>
      <c r="CC51" s="223">
        <v>353865</v>
      </c>
      <c r="CD51" s="1"/>
    </row>
    <row r="52" spans="1:82" s="1" customFormat="1" ht="15.6" customHeight="1">
      <c r="A52" s="187" t="s">
        <v>727</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45">
        <v>441811.66806370497</v>
      </c>
      <c r="BS52" s="45">
        <v>430041.64373037731</v>
      </c>
      <c r="BT52" s="45">
        <v>407656</v>
      </c>
      <c r="BU52" s="45">
        <v>392688.26869343373</v>
      </c>
      <c r="BV52" s="80">
        <v>371984</v>
      </c>
      <c r="BW52" s="80">
        <v>360454</v>
      </c>
      <c r="BX52" s="80">
        <v>339020</v>
      </c>
      <c r="BY52" s="80">
        <v>328627</v>
      </c>
      <c r="BZ52" s="77">
        <v>312503</v>
      </c>
      <c r="CA52" s="77">
        <v>304086</v>
      </c>
      <c r="CB52" s="77">
        <v>182256</v>
      </c>
      <c r="CC52" s="77">
        <v>111799</v>
      </c>
    </row>
    <row r="53" spans="1:82" s="1" customFormat="1" ht="15.6" customHeight="1">
      <c r="A53" s="187" t="s">
        <v>728</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45">
        <v>25642.268978953809</v>
      </c>
      <c r="BS53" s="45">
        <v>26755.842826504224</v>
      </c>
      <c r="BT53" s="45">
        <v>26099</v>
      </c>
      <c r="BU53" s="45">
        <v>24945.992939723419</v>
      </c>
      <c r="BV53" s="80">
        <v>24275</v>
      </c>
      <c r="BW53" s="80">
        <v>23979</v>
      </c>
      <c r="BX53" s="80">
        <v>23265</v>
      </c>
      <c r="BY53" s="80">
        <v>23610</v>
      </c>
      <c r="BZ53" s="77">
        <v>23193</v>
      </c>
      <c r="CA53" s="77">
        <v>22825</v>
      </c>
      <c r="CB53" s="77">
        <v>22594</v>
      </c>
      <c r="CC53" s="77">
        <v>20740</v>
      </c>
    </row>
    <row r="54" spans="1:82" s="76" customFormat="1" ht="15.6" customHeight="1">
      <c r="A54" s="224" t="s">
        <v>729</v>
      </c>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6">
        <v>467453.9370426588</v>
      </c>
      <c r="BS54" s="226">
        <v>456797.48655688151</v>
      </c>
      <c r="BT54" s="226">
        <v>433755</v>
      </c>
      <c r="BU54" s="226">
        <v>417634.26163315715</v>
      </c>
      <c r="BV54" s="272">
        <v>396259</v>
      </c>
      <c r="BW54" s="272">
        <v>384433</v>
      </c>
      <c r="BX54" s="272">
        <v>362285</v>
      </c>
      <c r="BY54" s="272">
        <v>352237</v>
      </c>
      <c r="BZ54" s="223">
        <v>335696</v>
      </c>
      <c r="CA54" s="223">
        <v>326911</v>
      </c>
      <c r="CB54" s="223">
        <v>204850</v>
      </c>
      <c r="CC54" s="223">
        <v>132539</v>
      </c>
      <c r="CD54" s="1"/>
    </row>
    <row r="55" spans="1:82" s="1" customFormat="1" ht="15.6" customHeight="1">
      <c r="A55" s="187" t="s">
        <v>730</v>
      </c>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45">
        <v>232131.49070025599</v>
      </c>
      <c r="BS55" s="45">
        <v>267327.55726641731</v>
      </c>
      <c r="BT55" s="45">
        <v>313835</v>
      </c>
      <c r="BU55" s="45">
        <v>362245.09962947213</v>
      </c>
      <c r="BV55" s="80">
        <v>404224</v>
      </c>
      <c r="BW55" s="80">
        <v>441018</v>
      </c>
      <c r="BX55" s="80">
        <v>489250</v>
      </c>
      <c r="BY55" s="80">
        <v>528976</v>
      </c>
      <c r="BZ55" s="77">
        <v>564410</v>
      </c>
      <c r="CA55" s="77">
        <v>597393</v>
      </c>
      <c r="CB55" s="77">
        <v>744795</v>
      </c>
      <c r="CC55" s="77">
        <v>790199</v>
      </c>
    </row>
    <row r="56" spans="1:82" s="1" customFormat="1" ht="15.6" customHeight="1">
      <c r="A56" s="187" t="s">
        <v>731</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45">
        <v>3521.3515552434246</v>
      </c>
      <c r="BS56" s="45">
        <v>4329.4306725548258</v>
      </c>
      <c r="BT56" s="45">
        <v>5037</v>
      </c>
      <c r="BU56" s="45">
        <v>4530.648160521574</v>
      </c>
      <c r="BV56" s="80">
        <v>5159</v>
      </c>
      <c r="BW56" s="80">
        <v>6396</v>
      </c>
      <c r="BX56" s="80">
        <v>6960</v>
      </c>
      <c r="BY56" s="80">
        <v>8008</v>
      </c>
      <c r="BZ56" s="77">
        <v>8708</v>
      </c>
      <c r="CA56" s="77">
        <v>9728</v>
      </c>
      <c r="CB56" s="77">
        <v>10684</v>
      </c>
      <c r="CC56" s="77">
        <v>13907</v>
      </c>
    </row>
    <row r="57" spans="1:82" s="76" customFormat="1" ht="15.6" customHeight="1">
      <c r="A57" s="224" t="s">
        <v>732</v>
      </c>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6"/>
      <c r="BR57" s="226">
        <v>235652.84225549942</v>
      </c>
      <c r="BS57" s="226">
        <v>271656.98793897213</v>
      </c>
      <c r="BT57" s="226">
        <v>318871</v>
      </c>
      <c r="BU57" s="226">
        <v>366775.74778999371</v>
      </c>
      <c r="BV57" s="272">
        <v>409383</v>
      </c>
      <c r="BW57" s="272">
        <v>447414</v>
      </c>
      <c r="BX57" s="272">
        <v>496210</v>
      </c>
      <c r="BY57" s="272">
        <v>536984</v>
      </c>
      <c r="BZ57" s="223">
        <v>573118</v>
      </c>
      <c r="CA57" s="223">
        <v>607121</v>
      </c>
      <c r="CB57" s="223">
        <v>755479</v>
      </c>
      <c r="CC57" s="223">
        <v>804106</v>
      </c>
      <c r="CD57" s="1"/>
    </row>
    <row r="58" spans="1:82" s="1" customFormat="1" ht="15.6" customHeight="1">
      <c r="A58" s="187" t="s">
        <v>733</v>
      </c>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45">
        <v>108043.47785505537</v>
      </c>
      <c r="BS58" s="45">
        <v>111686.10137364313</v>
      </c>
      <c r="BT58" s="45">
        <v>116679</v>
      </c>
      <c r="BU58" s="45">
        <v>123406.09562453178</v>
      </c>
      <c r="BV58" s="80">
        <v>132539</v>
      </c>
      <c r="BW58" s="80">
        <v>140725</v>
      </c>
      <c r="BX58" s="80">
        <v>154333</v>
      </c>
      <c r="BY58" s="80">
        <v>167830</v>
      </c>
      <c r="BZ58" s="77">
        <v>183136</v>
      </c>
      <c r="CA58" s="77">
        <v>199274</v>
      </c>
      <c r="CB58" s="77">
        <v>221033</v>
      </c>
      <c r="CC58" s="77">
        <v>282988</v>
      </c>
    </row>
    <row r="59" spans="1:82" s="1" customFormat="1" ht="15.6">
      <c r="A59" s="187" t="s">
        <v>734</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45">
        <v>9660.6078928886982</v>
      </c>
      <c r="BS59" s="45">
        <v>10775.161125007624</v>
      </c>
      <c r="BT59" s="45">
        <v>11783</v>
      </c>
      <c r="BU59" s="45">
        <v>12595.370224138978</v>
      </c>
      <c r="BV59" s="80">
        <v>13486</v>
      </c>
      <c r="BW59" s="80">
        <v>14989</v>
      </c>
      <c r="BX59" s="80">
        <v>16540</v>
      </c>
      <c r="BY59" s="80">
        <v>18468</v>
      </c>
      <c r="BZ59" s="77">
        <v>20012</v>
      </c>
      <c r="CA59" s="77">
        <v>21435</v>
      </c>
      <c r="CB59" s="77">
        <v>22830</v>
      </c>
      <c r="CC59" s="77">
        <v>24877</v>
      </c>
    </row>
    <row r="60" spans="1:82" s="76" customFormat="1" ht="15.6" customHeight="1">
      <c r="A60" s="224" t="s">
        <v>735</v>
      </c>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v>117704.08574794407</v>
      </c>
      <c r="BS60" s="226">
        <v>122461.26249865076</v>
      </c>
      <c r="BT60" s="226">
        <v>128462</v>
      </c>
      <c r="BU60" s="226">
        <v>136001.46584867075</v>
      </c>
      <c r="BV60" s="226">
        <v>146025</v>
      </c>
      <c r="BW60" s="226">
        <v>155714</v>
      </c>
      <c r="BX60" s="226">
        <v>170873</v>
      </c>
      <c r="BY60" s="226">
        <v>186298</v>
      </c>
      <c r="BZ60" s="223">
        <v>203148</v>
      </c>
      <c r="CA60" s="223">
        <v>220709</v>
      </c>
      <c r="CB60" s="223">
        <v>243863</v>
      </c>
      <c r="CC60" s="223">
        <v>307865</v>
      </c>
      <c r="CD60" s="1"/>
    </row>
    <row r="61" spans="1:82" s="1" customFormat="1" ht="15.6" hidden="1" customHeight="1">
      <c r="A61" s="6" t="s">
        <v>736</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v>233318</v>
      </c>
      <c r="AN61" s="5">
        <v>245035</v>
      </c>
      <c r="AO61" s="5">
        <v>253644</v>
      </c>
      <c r="AP61" s="37">
        <v>202995.97119173405</v>
      </c>
      <c r="AQ61" s="37">
        <v>219505.01549540053</v>
      </c>
      <c r="AR61" s="37">
        <v>238489.97880642835</v>
      </c>
      <c r="AS61" s="37">
        <v>249699.03726564068</v>
      </c>
      <c r="AT61" s="37">
        <v>258911.07359509246</v>
      </c>
      <c r="AU61" s="37">
        <v>267227.11337843916</v>
      </c>
      <c r="AV61" s="37">
        <v>277940.16253367515</v>
      </c>
      <c r="AW61" s="37">
        <v>288447.24567742663</v>
      </c>
      <c r="AX61" s="37">
        <v>301328.4807024459</v>
      </c>
      <c r="AY61" s="38">
        <v>314947.40400576335</v>
      </c>
      <c r="AZ61" s="38">
        <v>332605.39495851292</v>
      </c>
      <c r="BA61" s="46">
        <v>346193.45349400467</v>
      </c>
      <c r="BB61" s="38">
        <v>359157.37696623761</v>
      </c>
      <c r="BC61" s="38">
        <v>370056.33307810238</v>
      </c>
      <c r="BD61" s="46">
        <v>388236.40817601496</v>
      </c>
      <c r="BE61" s="46">
        <v>405500.21714913362</v>
      </c>
      <c r="BF61" s="40">
        <v>443687.44563567103</v>
      </c>
      <c r="BG61" s="40">
        <v>460160.14734796045</v>
      </c>
      <c r="BH61" s="40">
        <v>482894.91692890535</v>
      </c>
      <c r="BI61" s="40">
        <v>424391.9940795927</v>
      </c>
      <c r="BJ61" s="45">
        <v>536444</v>
      </c>
      <c r="BK61" s="45">
        <v>562469</v>
      </c>
      <c r="BL61" s="45">
        <v>588259</v>
      </c>
      <c r="BM61" s="45">
        <v>616210</v>
      </c>
      <c r="BN61" s="45">
        <v>661804</v>
      </c>
      <c r="BO61" s="45">
        <v>690345</v>
      </c>
      <c r="BP61" s="45">
        <v>720914.70230358373</v>
      </c>
      <c r="BQ61" s="45">
        <v>753026.27638749022</v>
      </c>
      <c r="BR61" s="45">
        <v>781986.6366190163</v>
      </c>
      <c r="BS61" s="45">
        <v>809055.30237043777</v>
      </c>
      <c r="BT61" s="45">
        <v>838170</v>
      </c>
      <c r="BU61" s="45">
        <v>878339.46394743759</v>
      </c>
      <c r="BV61" s="45">
        <v>908747</v>
      </c>
      <c r="BW61" s="45">
        <v>942197</v>
      </c>
      <c r="BX61" s="45">
        <v>982603</v>
      </c>
      <c r="BY61" s="45">
        <v>1025433</v>
      </c>
      <c r="BZ61" s="85"/>
      <c r="CA61" s="85"/>
      <c r="CB61" s="85"/>
      <c r="CC61" s="85"/>
    </row>
    <row r="62" spans="1:82" s="1" customFormat="1" ht="15.6" hidden="1" customHeight="1">
      <c r="A62" s="6" t="s">
        <v>737</v>
      </c>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v>862</v>
      </c>
      <c r="AN62" s="5">
        <v>951</v>
      </c>
      <c r="AO62" s="5">
        <v>1221</v>
      </c>
      <c r="AP62" s="37">
        <v>1520.9094597355595</v>
      </c>
      <c r="AQ62" s="37">
        <v>1680.0644282442938</v>
      </c>
      <c r="AR62" s="37">
        <v>2413.7686368427867</v>
      </c>
      <c r="AS62" s="37">
        <v>2865</v>
      </c>
      <c r="AT62" s="37">
        <v>2855</v>
      </c>
      <c r="AU62" s="37">
        <v>2914</v>
      </c>
      <c r="AV62" s="37">
        <v>4084.1526831493875</v>
      </c>
      <c r="AW62" s="37">
        <v>4718.187182801249</v>
      </c>
      <c r="AX62" s="37">
        <v>5419.3183029709298</v>
      </c>
      <c r="AY62" s="38">
        <v>6292.65568148481</v>
      </c>
      <c r="AZ62" s="38">
        <v>11492.724090607006</v>
      </c>
      <c r="BA62" s="46">
        <v>12670.742791904187</v>
      </c>
      <c r="BB62" s="38">
        <v>13911.698085625256</v>
      </c>
      <c r="BC62" s="38">
        <v>15150.755831078421</v>
      </c>
      <c r="BD62" s="46">
        <v>16887.98642536944</v>
      </c>
      <c r="BE62" s="46">
        <v>18451.641106965981</v>
      </c>
      <c r="BF62" s="40">
        <v>21774.931467113169</v>
      </c>
      <c r="BG62" s="40">
        <v>23267.806540714511</v>
      </c>
      <c r="BH62" s="40">
        <v>25263.64603035308</v>
      </c>
      <c r="BI62" s="40">
        <v>24734.714647897079</v>
      </c>
      <c r="BJ62" s="45">
        <v>24936</v>
      </c>
      <c r="BK62" s="45">
        <v>25925</v>
      </c>
      <c r="BL62" s="45">
        <v>27558</v>
      </c>
      <c r="BM62" s="45">
        <v>28573</v>
      </c>
      <c r="BN62" s="45">
        <v>30082</v>
      </c>
      <c r="BO62" s="45">
        <v>31401</v>
      </c>
      <c r="BP62" s="45">
        <v>35707.492202135836</v>
      </c>
      <c r="BQ62" s="45">
        <v>37753.584223849313</v>
      </c>
      <c r="BR62" s="45">
        <v>38824.228427085931</v>
      </c>
      <c r="BS62" s="45">
        <v>41860.434624066678</v>
      </c>
      <c r="BT62" s="45">
        <v>42919</v>
      </c>
      <c r="BU62" s="45">
        <v>42072.011324383973</v>
      </c>
      <c r="BV62" s="45">
        <v>42920</v>
      </c>
      <c r="BW62" s="45">
        <v>45364</v>
      </c>
      <c r="BX62" s="45">
        <v>46765</v>
      </c>
      <c r="BY62" s="45">
        <v>50086</v>
      </c>
      <c r="BZ62" s="85"/>
      <c r="CA62" s="85"/>
      <c r="CB62" s="85"/>
      <c r="CC62" s="85"/>
    </row>
    <row r="63" spans="1:82" s="76" customFormat="1" ht="15.6" hidden="1" customHeight="1">
      <c r="A63" s="213" t="s">
        <v>738</v>
      </c>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5">
        <v>234180</v>
      </c>
      <c r="AN63" s="215">
        <v>245986</v>
      </c>
      <c r="AO63" s="215">
        <v>254865</v>
      </c>
      <c r="AP63" s="215">
        <v>204516.8806514696</v>
      </c>
      <c r="AQ63" s="215">
        <v>221185.07992364481</v>
      </c>
      <c r="AR63" s="215">
        <v>240903.74744327113</v>
      </c>
      <c r="AS63" s="215">
        <v>252564.03726564068</v>
      </c>
      <c r="AT63" s="215">
        <v>261766.07359509246</v>
      </c>
      <c r="AU63" s="215">
        <v>270141.11337843916</v>
      </c>
      <c r="AV63" s="215">
        <v>282024.31521682453</v>
      </c>
      <c r="AW63" s="215">
        <v>293165.43286022788</v>
      </c>
      <c r="AX63" s="215">
        <v>306747.7990054168</v>
      </c>
      <c r="AY63" s="215">
        <v>321240.05968724814</v>
      </c>
      <c r="AZ63" s="215">
        <v>344098.11904911994</v>
      </c>
      <c r="BA63" s="215">
        <v>358864.19628590887</v>
      </c>
      <c r="BB63" s="215">
        <v>373069.07505186286</v>
      </c>
      <c r="BC63" s="215">
        <v>385207.08890918078</v>
      </c>
      <c r="BD63" s="215">
        <v>405124.39460138441</v>
      </c>
      <c r="BE63" s="215">
        <v>423951.85825609963</v>
      </c>
      <c r="BF63" s="215">
        <v>465462.37710278417</v>
      </c>
      <c r="BG63" s="215">
        <v>483427.95388867497</v>
      </c>
      <c r="BH63" s="215">
        <v>508158.56295925844</v>
      </c>
      <c r="BI63" s="215">
        <v>529838</v>
      </c>
      <c r="BJ63" s="215">
        <v>561380</v>
      </c>
      <c r="BK63" s="215">
        <v>588394</v>
      </c>
      <c r="BL63" s="215">
        <v>615817</v>
      </c>
      <c r="BM63" s="215">
        <v>644783</v>
      </c>
      <c r="BN63" s="215">
        <v>691886</v>
      </c>
      <c r="BO63" s="215">
        <v>721746</v>
      </c>
      <c r="BP63" s="215">
        <v>756622.19450571958</v>
      </c>
      <c r="BQ63" s="215">
        <v>790779.86061133957</v>
      </c>
      <c r="BR63" s="215">
        <v>820810.8650461022</v>
      </c>
      <c r="BS63" s="215">
        <v>850915.73699450446</v>
      </c>
      <c r="BT63" s="215">
        <v>881089</v>
      </c>
      <c r="BU63" s="215">
        <v>920411.4752718216</v>
      </c>
      <c r="BV63" s="215">
        <v>951667</v>
      </c>
      <c r="BW63" s="215">
        <v>987561</v>
      </c>
      <c r="BX63" s="215">
        <v>1029368</v>
      </c>
      <c r="BY63" s="215">
        <v>1075519</v>
      </c>
      <c r="BZ63" s="106"/>
      <c r="CA63" s="106"/>
      <c r="CB63" s="347"/>
      <c r="CC63" s="347"/>
      <c r="CD63" s="1"/>
    </row>
    <row r="64" spans="1:82" ht="15.6">
      <c r="A64" t="s">
        <v>739</v>
      </c>
      <c r="BR64" t="s">
        <v>740</v>
      </c>
      <c r="BS64" t="s">
        <v>740</v>
      </c>
      <c r="BT64" t="s">
        <v>740</v>
      </c>
      <c r="BU64" t="s">
        <v>741</v>
      </c>
      <c r="CD64" s="1"/>
    </row>
    <row r="65" spans="1:83" ht="28.8">
      <c r="A65" s="372" t="s">
        <v>742</v>
      </c>
      <c r="CD65" s="1"/>
    </row>
    <row r="66" spans="1:83" s="16" customFormat="1" ht="15.6" customHeight="1">
      <c r="A66" s="229" t="s">
        <v>743</v>
      </c>
      <c r="B66" s="230" t="s">
        <v>456</v>
      </c>
      <c r="C66" s="230" t="s">
        <v>457</v>
      </c>
      <c r="D66" s="230" t="s">
        <v>458</v>
      </c>
      <c r="E66" s="230" t="s">
        <v>459</v>
      </c>
      <c r="F66" s="230" t="s">
        <v>460</v>
      </c>
      <c r="G66" s="230" t="s">
        <v>461</v>
      </c>
      <c r="H66" s="230" t="s">
        <v>462</v>
      </c>
      <c r="I66" s="230" t="s">
        <v>463</v>
      </c>
      <c r="J66" s="230" t="s">
        <v>464</v>
      </c>
      <c r="K66" s="230" t="s">
        <v>465</v>
      </c>
      <c r="L66" s="230" t="s">
        <v>466</v>
      </c>
      <c r="M66" s="230" t="s">
        <v>467</v>
      </c>
      <c r="N66" s="230" t="s">
        <v>468</v>
      </c>
      <c r="O66" s="230" t="s">
        <v>469</v>
      </c>
      <c r="P66" s="230" t="s">
        <v>470</v>
      </c>
      <c r="Q66" s="230" t="s">
        <v>471</v>
      </c>
      <c r="R66" s="230" t="s">
        <v>472</v>
      </c>
      <c r="S66" s="230" t="s">
        <v>473</v>
      </c>
      <c r="T66" s="230" t="s">
        <v>474</v>
      </c>
      <c r="U66" s="230" t="s">
        <v>475</v>
      </c>
      <c r="V66" s="230" t="s">
        <v>476</v>
      </c>
      <c r="W66" s="230" t="s">
        <v>477</v>
      </c>
      <c r="X66" s="230" t="s">
        <v>478</v>
      </c>
      <c r="Y66" s="230" t="s">
        <v>479</v>
      </c>
      <c r="Z66" s="230" t="s">
        <v>374</v>
      </c>
      <c r="AA66" s="230" t="s">
        <v>375</v>
      </c>
      <c r="AB66" s="230" t="s">
        <v>376</v>
      </c>
      <c r="AC66" s="230" t="s">
        <v>377</v>
      </c>
      <c r="AD66" s="230" t="s">
        <v>378</v>
      </c>
      <c r="AE66" s="230" t="s">
        <v>379</v>
      </c>
      <c r="AF66" s="230" t="s">
        <v>380</v>
      </c>
      <c r="AG66" s="230" t="s">
        <v>381</v>
      </c>
      <c r="AH66" s="230" t="s">
        <v>382</v>
      </c>
      <c r="AI66" s="230" t="s">
        <v>383</v>
      </c>
      <c r="AJ66" s="230" t="s">
        <v>384</v>
      </c>
      <c r="AK66" s="230" t="s">
        <v>385</v>
      </c>
      <c r="AL66" s="230" t="s">
        <v>386</v>
      </c>
      <c r="AM66" s="230" t="s">
        <v>387</v>
      </c>
      <c r="AN66" s="230" t="s">
        <v>388</v>
      </c>
      <c r="AO66" s="230" t="s">
        <v>389</v>
      </c>
      <c r="AP66" s="230" t="s">
        <v>390</v>
      </c>
      <c r="AQ66" s="230" t="s">
        <v>391</v>
      </c>
      <c r="AR66" s="230" t="s">
        <v>392</v>
      </c>
      <c r="AS66" s="230" t="s">
        <v>393</v>
      </c>
      <c r="AT66" s="230" t="s">
        <v>394</v>
      </c>
      <c r="AU66" s="230" t="s">
        <v>395</v>
      </c>
      <c r="AV66" s="230" t="s">
        <v>396</v>
      </c>
      <c r="AW66" s="230" t="s">
        <v>397</v>
      </c>
      <c r="AX66" s="230" t="s">
        <v>398</v>
      </c>
      <c r="AY66" s="230" t="s">
        <v>399</v>
      </c>
      <c r="AZ66" s="231" t="s">
        <v>400</v>
      </c>
      <c r="BA66" s="231" t="s">
        <v>401</v>
      </c>
      <c r="BB66" s="231" t="s">
        <v>402</v>
      </c>
      <c r="BC66" s="231" t="s">
        <v>403</v>
      </c>
      <c r="BD66" s="231" t="s">
        <v>404</v>
      </c>
      <c r="BE66" s="231" t="s">
        <v>405</v>
      </c>
      <c r="BF66" s="231" t="s">
        <v>406</v>
      </c>
      <c r="BG66" s="231" t="s">
        <v>407</v>
      </c>
      <c r="BH66" s="231" t="s">
        <v>408</v>
      </c>
      <c r="BI66" s="231" t="s">
        <v>409</v>
      </c>
      <c r="BJ66" s="231" t="s">
        <v>410</v>
      </c>
      <c r="BK66" s="231" t="s">
        <v>411</v>
      </c>
      <c r="BL66" s="231" t="s">
        <v>412</v>
      </c>
      <c r="BM66" s="231" t="s">
        <v>413</v>
      </c>
      <c r="BN66" s="231" t="s">
        <v>414</v>
      </c>
      <c r="BO66" s="231" t="s">
        <v>415</v>
      </c>
      <c r="BP66" s="231" t="s">
        <v>416</v>
      </c>
      <c r="BQ66" s="231" t="s">
        <v>417</v>
      </c>
      <c r="BR66" s="231" t="s">
        <v>418</v>
      </c>
      <c r="BS66" s="231" t="s">
        <v>480</v>
      </c>
      <c r="BT66" s="231" t="s">
        <v>481</v>
      </c>
      <c r="BU66" s="231" t="s">
        <v>482</v>
      </c>
      <c r="BV66" s="231" t="s">
        <v>682</v>
      </c>
      <c r="BW66" s="231" t="s">
        <v>423</v>
      </c>
      <c r="BX66" s="231" t="s">
        <v>424</v>
      </c>
      <c r="BY66" s="231" t="s">
        <v>425</v>
      </c>
      <c r="BZ66" s="231" t="s">
        <v>426</v>
      </c>
      <c r="CA66" s="231" t="s">
        <v>427</v>
      </c>
      <c r="CB66" s="231" t="s">
        <v>428</v>
      </c>
      <c r="CC66" s="231" t="s">
        <v>429</v>
      </c>
      <c r="CD66" s="1"/>
    </row>
    <row r="67" spans="1:83" s="1" customFormat="1" ht="15.6">
      <c r="A67" s="6" t="s">
        <v>744</v>
      </c>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3"/>
      <c r="BJ67" s="23">
        <v>8.3651716701847578E-3</v>
      </c>
      <c r="BK67" s="23">
        <v>7.7075037680492163E-3</v>
      </c>
      <c r="BL67" s="23">
        <v>7.0754216352597234E-3</v>
      </c>
      <c r="BM67" s="23">
        <v>6.3400875029292047E-3</v>
      </c>
      <c r="BN67" s="23">
        <v>7.0029919530718351E-3</v>
      </c>
      <c r="BO67" s="23">
        <v>6.7116189199848061E-3</v>
      </c>
      <c r="BP67" s="23">
        <v>6.6068130870173209E-3</v>
      </c>
      <c r="BQ67" s="23">
        <v>5.9986672158279034E-3</v>
      </c>
      <c r="BR67" s="5"/>
      <c r="BS67" s="5"/>
      <c r="BT67" s="5"/>
      <c r="BU67" s="5"/>
      <c r="BV67" s="5"/>
      <c r="BW67" s="5"/>
      <c r="BX67" s="5"/>
      <c r="BY67" s="5"/>
      <c r="BZ67" s="5"/>
      <c r="CA67" s="5"/>
      <c r="CB67" s="5"/>
      <c r="CC67" s="5"/>
    </row>
    <row r="68" spans="1:83" s="1" customFormat="1" ht="15.6">
      <c r="A68" s="6" t="s">
        <v>745</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23">
        <v>8.9622280346528443E-2</v>
      </c>
      <c r="BK68" s="23">
        <v>8.1914586496615607E-2</v>
      </c>
      <c r="BL68" s="23">
        <v>7.6788361244049155E-2</v>
      </c>
      <c r="BM68" s="23">
        <v>7.0834318267620128E-2</v>
      </c>
      <c r="BN68" s="23">
        <v>6.4116549624204919E-2</v>
      </c>
      <c r="BO68" s="23">
        <v>6.2096848222705024E-2</v>
      </c>
      <c r="BP68" s="23">
        <v>5.4316649529353903E-2</v>
      </c>
      <c r="BQ68" s="23">
        <v>5.1109560842993493E-2</v>
      </c>
      <c r="BR68" s="5"/>
      <c r="BS68" s="5"/>
      <c r="BT68" s="5"/>
      <c r="BU68" s="5"/>
      <c r="BV68" s="5"/>
      <c r="BW68" s="5"/>
      <c r="BX68" s="5"/>
      <c r="BY68" s="5"/>
      <c r="BZ68" s="5"/>
      <c r="CA68" s="5"/>
      <c r="CB68" s="5"/>
      <c r="CC68" s="5"/>
    </row>
    <row r="69" spans="1:83" s="1" customFormat="1" ht="15.6">
      <c r="A69" s="6" t="s">
        <v>746</v>
      </c>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23">
        <v>9.7987452016713203E-2</v>
      </c>
      <c r="BK69" s="23">
        <v>8.9622090264664819E-2</v>
      </c>
      <c r="BL69" s="23">
        <v>8.3863782879308874E-2</v>
      </c>
      <c r="BM69" s="23">
        <v>7.7174405770549334E-2</v>
      </c>
      <c r="BN69" s="23">
        <v>7.1119541577276749E-2</v>
      </c>
      <c r="BO69" s="23">
        <v>6.880846714268983E-2</v>
      </c>
      <c r="BP69" s="23">
        <v>6.0923462616371223E-2</v>
      </c>
      <c r="BQ69" s="23">
        <v>5.7108228058821396E-2</v>
      </c>
      <c r="BR69" s="73">
        <v>5.2563158238448468E-2</v>
      </c>
      <c r="BS69" s="73">
        <v>5.0150094908506519E-2</v>
      </c>
      <c r="BT69" s="73">
        <v>4.7058343459508704E-2</v>
      </c>
      <c r="BU69" s="73">
        <v>4.3999001995261251E-2</v>
      </c>
      <c r="BV69" s="73">
        <v>4.124085556594833E-2</v>
      </c>
      <c r="BW69" s="73">
        <v>3.75295469984692E-2</v>
      </c>
      <c r="BX69" s="73">
        <v>3.4844680638211174E-2</v>
      </c>
      <c r="BY69" s="73">
        <v>3.2383243042976115E-2</v>
      </c>
      <c r="BZ69" s="73">
        <v>3.0148645769511789E-2</v>
      </c>
      <c r="CA69" s="353">
        <v>2.6850200744134647E-2</v>
      </c>
      <c r="CB69" s="353">
        <v>2.5110503802281369E-2</v>
      </c>
      <c r="CC69" s="353">
        <v>2.317650420177968E-2</v>
      </c>
    </row>
    <row r="70" spans="1:83" s="1" customFormat="1" ht="15.6" customHeight="1">
      <c r="A70" s="6" t="s">
        <v>747</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23">
        <v>0.12371973708035525</v>
      </c>
      <c r="BK70" s="23">
        <v>0.11841062441075834</v>
      </c>
      <c r="BL70" s="23">
        <v>0.11212814910268379</v>
      </c>
      <c r="BM70" s="23">
        <v>0.1066387619962305</v>
      </c>
      <c r="BN70" s="23">
        <v>0.10013555419795045</v>
      </c>
      <c r="BO70" s="23">
        <v>9.527393372988982E-2</v>
      </c>
      <c r="BP70" s="23">
        <v>7.7406741522741393E-2</v>
      </c>
      <c r="BQ70" s="23">
        <v>7.4536181617695221E-2</v>
      </c>
      <c r="BR70" s="23">
        <v>7.270604364216221E-2</v>
      </c>
      <c r="BS70" s="23">
        <v>6.9287161165500002E-2</v>
      </c>
      <c r="BT70" s="23">
        <v>6.6232700492502766E-2</v>
      </c>
      <c r="BU70" s="23">
        <v>6.2690065795856828E-2</v>
      </c>
      <c r="BV70" s="73">
        <v>5.9105409540563814E-2</v>
      </c>
      <c r="BW70" s="73">
        <v>5.4811957379515192E-2</v>
      </c>
      <c r="BX70" s="73">
        <v>5.2196870432590838E-2</v>
      </c>
      <c r="BY70" s="73">
        <v>4.8658436949010585E-2</v>
      </c>
      <c r="BZ70" s="73">
        <v>4.5363501439031645E-2</v>
      </c>
      <c r="CA70" s="353">
        <v>4.2239986413742214E-2</v>
      </c>
      <c r="CB70" s="353">
        <v>3.8158864068441066E-2</v>
      </c>
      <c r="CC70" s="353">
        <v>3.5215420369426716E-2</v>
      </c>
    </row>
    <row r="71" spans="1:83" s="1" customFormat="1" ht="15.6" customHeight="1">
      <c r="A71" s="6" t="s">
        <v>748</v>
      </c>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23">
        <v>0.39802888978254697</v>
      </c>
      <c r="BK71" s="23">
        <v>0.39810007467919645</v>
      </c>
      <c r="BL71" s="23">
        <v>0.39532488814612321</v>
      </c>
      <c r="BM71" s="23">
        <v>0.39084879982613496</v>
      </c>
      <c r="BN71" s="23">
        <v>0.37985696778078099</v>
      </c>
      <c r="BO71" s="23">
        <v>0.37177011867998933</v>
      </c>
      <c r="BP71" s="23">
        <v>0.3786563588890875</v>
      </c>
      <c r="BQ71" s="23">
        <v>0.36690131012252902</v>
      </c>
      <c r="BR71" s="23">
        <v>0.35850259849992033</v>
      </c>
      <c r="BS71" s="23">
        <v>0.34710549380715855</v>
      </c>
      <c r="BT71" s="23">
        <v>0.3359804190762416</v>
      </c>
      <c r="BU71" s="23">
        <v>0.32216210507119813</v>
      </c>
      <c r="BV71" s="73">
        <v>0.31015628387544369</v>
      </c>
      <c r="BW71" s="73">
        <v>0.29832488340080321</v>
      </c>
      <c r="BX71" s="73">
        <v>0.28503927209375524</v>
      </c>
      <c r="BY71" s="73">
        <v>0.269978627192342</v>
      </c>
      <c r="BZ71" s="73">
        <v>0.2552496668741055</v>
      </c>
      <c r="CA71" s="353">
        <v>0.24039005476362182</v>
      </c>
      <c r="CB71" s="353">
        <v>0.22131238117870722</v>
      </c>
      <c r="CC71" s="353">
        <v>0.20846305880135141</v>
      </c>
    </row>
    <row r="72" spans="1:83" s="1" customFormat="1" ht="15.6" customHeight="1">
      <c r="A72" s="6" t="s">
        <v>749</v>
      </c>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23">
        <v>0.29417851701348624</v>
      </c>
      <c r="BS72" s="23">
        <v>0.28637610099976712</v>
      </c>
      <c r="BT72" s="23">
        <v>0.27144082573372752</v>
      </c>
      <c r="BU72" s="23">
        <v>0.25915726293378266</v>
      </c>
      <c r="BV72" s="73">
        <v>0.24545736107583763</v>
      </c>
      <c r="BW72" s="73">
        <v>0.23719846019338284</v>
      </c>
      <c r="BX72" s="73">
        <v>0.22099550304636278</v>
      </c>
      <c r="BY72" s="73">
        <v>0.21254358133916149</v>
      </c>
      <c r="BZ72" s="73">
        <v>0.20203980177354181</v>
      </c>
      <c r="CA72" s="353">
        <v>0.19548842955537296</v>
      </c>
      <c r="CB72" s="353">
        <v>0.12170270912547529</v>
      </c>
      <c r="CC72" s="353">
        <v>7.8079169599910458E-2</v>
      </c>
      <c r="CD72" s="50"/>
      <c r="CE72" s="50"/>
    </row>
    <row r="73" spans="1:83" s="1" customFormat="1" ht="15.6" customHeight="1">
      <c r="A73" s="6" t="s">
        <v>750</v>
      </c>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23">
        <v>0.14810297241778411</v>
      </c>
      <c r="BS73" s="23">
        <v>0.17030756802471209</v>
      </c>
      <c r="BT73" s="23">
        <v>0.1990956396127008</v>
      </c>
      <c r="BU73" s="23">
        <v>0.22759770363677378</v>
      </c>
      <c r="BV73" s="73">
        <v>0.2535868481203194</v>
      </c>
      <c r="BW73" s="73">
        <v>0.27605827769458446</v>
      </c>
      <c r="BX73" s="73">
        <v>0.30269036412392364</v>
      </c>
      <c r="BY73" s="73">
        <v>0.32402190139544762</v>
      </c>
      <c r="BZ73" s="73">
        <v>0.34493305583876105</v>
      </c>
      <c r="CA73" s="353">
        <v>0.3630502823095203</v>
      </c>
      <c r="CB73" s="353">
        <v>0.44883495722433459</v>
      </c>
      <c r="CC73" s="353">
        <v>0.4737015425671357</v>
      </c>
    </row>
    <row r="74" spans="1:83" s="1" customFormat="1" ht="15.6" customHeight="1">
      <c r="A74" s="6" t="s">
        <v>751</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23">
        <v>7.3946710188198636E-2</v>
      </c>
      <c r="BS74" s="23">
        <v>7.6773581094355697E-2</v>
      </c>
      <c r="BT74" s="23">
        <v>8.0192071625318634E-2</v>
      </c>
      <c r="BU74" s="23">
        <v>8.4393860567127305E-2</v>
      </c>
      <c r="BV74" s="73">
        <v>9.0453241821887173E-2</v>
      </c>
      <c r="BW74" s="73">
        <v>9.6076874333245105E-2</v>
      </c>
      <c r="BX74" s="73">
        <v>0.1042333096651563</v>
      </c>
      <c r="BY74" s="73">
        <v>0.1124142100810622</v>
      </c>
      <c r="BZ74" s="73">
        <v>0.12226532830504823</v>
      </c>
      <c r="CA74" s="353">
        <v>0.13198104621360801</v>
      </c>
      <c r="CB74" s="353">
        <v>0.14488058460076045</v>
      </c>
      <c r="CC74" s="353">
        <v>0.18136430446039606</v>
      </c>
    </row>
    <row r="75" spans="1:83" s="1" customFormat="1" ht="15.6" hidden="1" customHeight="1">
      <c r="A75" s="6" t="s">
        <v>752</v>
      </c>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23">
        <v>0.38026392112038465</v>
      </c>
      <c r="BK75" s="23">
        <v>0.39386721064538061</v>
      </c>
      <c r="BL75" s="23">
        <v>0.40868317987188407</v>
      </c>
      <c r="BM75" s="23">
        <v>0.42533803240708512</v>
      </c>
      <c r="BN75" s="23">
        <v>0.44888793644399172</v>
      </c>
      <c r="BO75" s="23">
        <v>0.46414748044743098</v>
      </c>
      <c r="BP75" s="23">
        <v>0.48301343697179988</v>
      </c>
      <c r="BQ75" s="23">
        <v>0.50145428020095417</v>
      </c>
      <c r="BR75" s="23">
        <v>0.51622819961946897</v>
      </c>
      <c r="BS75" s="23">
        <v>0.53345725011883494</v>
      </c>
      <c r="BT75" s="23">
        <v>0.55072853697174695</v>
      </c>
      <c r="BU75" s="23">
        <v>0.57114882713768378</v>
      </c>
      <c r="BV75" s="23">
        <v>0.58949745101804418</v>
      </c>
      <c r="BW75" s="23">
        <v>0.60933361222121241</v>
      </c>
      <c r="BX75" s="23">
        <v>0.62791917683544274</v>
      </c>
      <c r="BY75" s="73">
        <v>0.64897969281567136</v>
      </c>
      <c r="BZ75" s="73">
        <v>0.66923818591735107</v>
      </c>
      <c r="CA75" s="73">
        <v>0.69051975807850119</v>
      </c>
      <c r="CB75" s="348"/>
      <c r="CC75" s="348"/>
    </row>
    <row r="76" spans="1:83" ht="15" customHeight="1">
      <c r="BZ76" s="125"/>
      <c r="CA76" s="125"/>
      <c r="CB76" s="125"/>
      <c r="CC76" s="125"/>
      <c r="CD76" s="1"/>
    </row>
    <row r="77" spans="1:83" s="16" customFormat="1" ht="15.6" customHeight="1">
      <c r="A77" s="229" t="s">
        <v>753</v>
      </c>
      <c r="B77" s="230" t="s">
        <v>456</v>
      </c>
      <c r="C77" s="230" t="s">
        <v>457</v>
      </c>
      <c r="D77" s="230" t="s">
        <v>458</v>
      </c>
      <c r="E77" s="230" t="s">
        <v>459</v>
      </c>
      <c r="F77" s="230" t="s">
        <v>460</v>
      </c>
      <c r="G77" s="230" t="s">
        <v>461</v>
      </c>
      <c r="H77" s="230" t="s">
        <v>462</v>
      </c>
      <c r="I77" s="230" t="s">
        <v>463</v>
      </c>
      <c r="J77" s="230" t="s">
        <v>464</v>
      </c>
      <c r="K77" s="230" t="s">
        <v>465</v>
      </c>
      <c r="L77" s="230" t="s">
        <v>466</v>
      </c>
      <c r="M77" s="230" t="s">
        <v>467</v>
      </c>
      <c r="N77" s="230" t="s">
        <v>468</v>
      </c>
      <c r="O77" s="230" t="s">
        <v>469</v>
      </c>
      <c r="P77" s="230" t="s">
        <v>470</v>
      </c>
      <c r="Q77" s="230" t="s">
        <v>471</v>
      </c>
      <c r="R77" s="230" t="s">
        <v>472</v>
      </c>
      <c r="S77" s="230" t="s">
        <v>473</v>
      </c>
      <c r="T77" s="230" t="s">
        <v>474</v>
      </c>
      <c r="U77" s="230" t="s">
        <v>475</v>
      </c>
      <c r="V77" s="230" t="s">
        <v>476</v>
      </c>
      <c r="W77" s="230" t="s">
        <v>477</v>
      </c>
      <c r="X77" s="230" t="s">
        <v>478</v>
      </c>
      <c r="Y77" s="230" t="s">
        <v>479</v>
      </c>
      <c r="Z77" s="230" t="s">
        <v>374</v>
      </c>
      <c r="AA77" s="230" t="s">
        <v>375</v>
      </c>
      <c r="AB77" s="230" t="s">
        <v>376</v>
      </c>
      <c r="AC77" s="230" t="s">
        <v>377</v>
      </c>
      <c r="AD77" s="230" t="s">
        <v>378</v>
      </c>
      <c r="AE77" s="230" t="s">
        <v>379</v>
      </c>
      <c r="AF77" s="230" t="s">
        <v>380</v>
      </c>
      <c r="AG77" s="230" t="s">
        <v>381</v>
      </c>
      <c r="AH77" s="230" t="s">
        <v>382</v>
      </c>
      <c r="AI77" s="230" t="s">
        <v>383</v>
      </c>
      <c r="AJ77" s="230" t="s">
        <v>384</v>
      </c>
      <c r="AK77" s="230" t="s">
        <v>385</v>
      </c>
      <c r="AL77" s="230" t="s">
        <v>386</v>
      </c>
      <c r="AM77" s="230" t="s">
        <v>387</v>
      </c>
      <c r="AN77" s="230" t="s">
        <v>388</v>
      </c>
      <c r="AO77" s="230" t="s">
        <v>389</v>
      </c>
      <c r="AP77" s="230" t="s">
        <v>390</v>
      </c>
      <c r="AQ77" s="230" t="s">
        <v>391</v>
      </c>
      <c r="AR77" s="230" t="s">
        <v>392</v>
      </c>
      <c r="AS77" s="230" t="s">
        <v>393</v>
      </c>
      <c r="AT77" s="230" t="s">
        <v>394</v>
      </c>
      <c r="AU77" s="230" t="s">
        <v>395</v>
      </c>
      <c r="AV77" s="230" t="s">
        <v>396</v>
      </c>
      <c r="AW77" s="230" t="s">
        <v>397</v>
      </c>
      <c r="AX77" s="230" t="s">
        <v>398</v>
      </c>
      <c r="AY77" s="230" t="s">
        <v>399</v>
      </c>
      <c r="AZ77" s="231" t="s">
        <v>400</v>
      </c>
      <c r="BA77" s="231" t="s">
        <v>401</v>
      </c>
      <c r="BB77" s="231" t="s">
        <v>402</v>
      </c>
      <c r="BC77" s="231" t="s">
        <v>403</v>
      </c>
      <c r="BD77" s="231" t="s">
        <v>404</v>
      </c>
      <c r="BE77" s="231" t="s">
        <v>405</v>
      </c>
      <c r="BF77" s="231" t="s">
        <v>406</v>
      </c>
      <c r="BG77" s="231" t="s">
        <v>407</v>
      </c>
      <c r="BH77" s="231" t="s">
        <v>408</v>
      </c>
      <c r="BI77" s="231" t="s">
        <v>409</v>
      </c>
      <c r="BJ77" s="231" t="s">
        <v>410</v>
      </c>
      <c r="BK77" s="231" t="s">
        <v>411</v>
      </c>
      <c r="BL77" s="231" t="s">
        <v>412</v>
      </c>
      <c r="BM77" s="231" t="s">
        <v>413</v>
      </c>
      <c r="BN77" s="231" t="s">
        <v>414</v>
      </c>
      <c r="BO77" s="231" t="s">
        <v>415</v>
      </c>
      <c r="BP77" s="231" t="s">
        <v>416</v>
      </c>
      <c r="BQ77" s="231" t="s">
        <v>417</v>
      </c>
      <c r="BR77" s="231" t="s">
        <v>418</v>
      </c>
      <c r="BS77" s="231" t="s">
        <v>480</v>
      </c>
      <c r="BT77" s="231" t="s">
        <v>481</v>
      </c>
      <c r="BU77" s="231" t="s">
        <v>482</v>
      </c>
      <c r="BV77" s="231" t="s">
        <v>682</v>
      </c>
      <c r="BW77" s="231" t="s">
        <v>423</v>
      </c>
      <c r="BX77" s="231" t="s">
        <v>424</v>
      </c>
      <c r="BY77" s="231" t="s">
        <v>425</v>
      </c>
      <c r="BZ77" s="231" t="s">
        <v>426</v>
      </c>
      <c r="CA77" s="231" t="s">
        <v>427</v>
      </c>
      <c r="CB77" s="231" t="s">
        <v>428</v>
      </c>
      <c r="CC77" s="231" t="s">
        <v>429</v>
      </c>
      <c r="CD77" s="1"/>
    </row>
    <row r="78" spans="1:83" ht="15.6" customHeight="1">
      <c r="A78" s="52" t="s">
        <v>754</v>
      </c>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38"/>
      <c r="AN78" s="38"/>
      <c r="AO78" s="38"/>
      <c r="AP78" s="38"/>
      <c r="AQ78" s="38"/>
      <c r="AR78" s="38"/>
      <c r="AS78" s="38"/>
      <c r="AT78" s="38"/>
      <c r="AU78" s="38"/>
      <c r="AV78" s="38"/>
      <c r="AW78" s="38"/>
      <c r="AX78" s="38"/>
      <c r="AY78" s="38"/>
      <c r="AZ78" s="38"/>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1"/>
    </row>
    <row r="79" spans="1:83" ht="15.6" hidden="1" customHeight="1">
      <c r="A79" s="40" t="s">
        <v>755</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23"/>
      <c r="CB79" s="23"/>
      <c r="CC79" s="23"/>
      <c r="CD79" s="1"/>
    </row>
    <row r="80" spans="1:83" ht="15.6" customHeight="1">
      <c r="A80" s="40" t="s">
        <v>746</v>
      </c>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v>0</v>
      </c>
      <c r="CD80" s="1"/>
    </row>
    <row r="81" spans="1:82" ht="15.6" customHeight="1">
      <c r="A81" s="40" t="s">
        <v>747</v>
      </c>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v>1E-4</v>
      </c>
      <c r="BY81" s="73">
        <v>1E-4</v>
      </c>
      <c r="BZ81" s="73">
        <v>1E-4</v>
      </c>
      <c r="CA81" s="23">
        <v>1E-4</v>
      </c>
      <c r="CB81" s="88">
        <v>1E-4</v>
      </c>
      <c r="CC81" s="88">
        <v>5.0000000000000002E-5</v>
      </c>
      <c r="CD81" s="1"/>
    </row>
    <row r="82" spans="1:82" ht="15.6" customHeight="1">
      <c r="A82" s="40" t="s">
        <v>748</v>
      </c>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23">
        <v>4.4809771607966779E-2</v>
      </c>
      <c r="BK82" s="23">
        <v>4.2401543040023935E-2</v>
      </c>
      <c r="BL82" s="23">
        <v>3.9604515999732783E-2</v>
      </c>
      <c r="BM82" s="23">
        <v>3.695674283909578E-2</v>
      </c>
      <c r="BN82" s="23">
        <v>3.3927483645416742E-2</v>
      </c>
      <c r="BO82" s="23">
        <v>3.1248424978579707E-2</v>
      </c>
      <c r="BP82" s="23">
        <v>2.917119169337536E-2</v>
      </c>
      <c r="BQ82" s="23">
        <v>2.7407763100995658E-2</v>
      </c>
      <c r="BR82" s="23">
        <v>2.5568921799499253E-2</v>
      </c>
      <c r="BS82" s="23">
        <v>2.4246622791825424E-2</v>
      </c>
      <c r="BT82" s="23">
        <v>2.3E-2</v>
      </c>
      <c r="BU82" s="23">
        <v>1.6146911628058622E-2</v>
      </c>
      <c r="BV82" s="23">
        <v>1.5268511908181044E-2</v>
      </c>
      <c r="BW82" s="23">
        <v>1.4999999999999999E-2</v>
      </c>
      <c r="BX82" s="23">
        <v>1.4200000000000001E-2</v>
      </c>
      <c r="BY82" s="73">
        <v>1.2699999999999999E-2</v>
      </c>
      <c r="BZ82" s="73">
        <v>1.17E-2</v>
      </c>
      <c r="CA82" s="73">
        <v>1.11E-2</v>
      </c>
      <c r="CB82" s="353">
        <v>1.0500000000000001E-2</v>
      </c>
      <c r="CC82" s="353">
        <v>1.0149999999999999E-2</v>
      </c>
      <c r="CD82" s="1"/>
    </row>
    <row r="83" spans="1:82" ht="15.6" customHeight="1">
      <c r="A83" s="40" t="s">
        <v>749</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23">
        <v>0.83008533534942452</v>
      </c>
      <c r="BK83" s="23">
        <v>0.81529201818735542</v>
      </c>
      <c r="BL83" s="23">
        <v>0.79529961921304027</v>
      </c>
      <c r="BM83" s="23">
        <v>0.77628430569607043</v>
      </c>
      <c r="BN83" s="23">
        <v>0.75452763725931615</v>
      </c>
      <c r="BO83" s="23">
        <v>0.73796153101366391</v>
      </c>
      <c r="BP83" s="23">
        <v>0.72726935607766274</v>
      </c>
      <c r="BQ83" s="23">
        <v>0.71758145260348549</v>
      </c>
      <c r="BR83" s="23">
        <v>0.70683716158389109</v>
      </c>
      <c r="BS83" s="23">
        <v>0.68351310203719962</v>
      </c>
      <c r="BT83" s="23">
        <v>0.63800000000000001</v>
      </c>
      <c r="BU83" s="23">
        <v>0.6038042917148928</v>
      </c>
      <c r="BV83" s="23">
        <v>0.56747878081670944</v>
      </c>
      <c r="BW83" s="23">
        <v>0.53400000000000003</v>
      </c>
      <c r="BX83" s="23">
        <v>0.4955</v>
      </c>
      <c r="BY83" s="73">
        <v>0.46820000000000001</v>
      </c>
      <c r="BZ83" s="73">
        <v>0.43469999999999998</v>
      </c>
      <c r="CA83" s="101">
        <v>0.4078</v>
      </c>
      <c r="CB83" s="380">
        <v>3.15E-2</v>
      </c>
      <c r="CC83" s="380">
        <v>3.082E-2</v>
      </c>
      <c r="CD83" s="1"/>
    </row>
    <row r="84" spans="1:82" ht="15.6" customHeight="1">
      <c r="A84" s="40" t="s">
        <v>750</v>
      </c>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23">
        <v>0.12492794886849562</v>
      </c>
      <c r="BK84" s="23">
        <v>0.14214080774512056</v>
      </c>
      <c r="BL84" s="23">
        <v>0.16493820562495826</v>
      </c>
      <c r="BM84" s="23">
        <v>0.18663315722139251</v>
      </c>
      <c r="BN84" s="23">
        <v>0.21143364144397064</v>
      </c>
      <c r="BO84" s="23">
        <v>0.23068924263685775</v>
      </c>
      <c r="BP84" s="23">
        <v>0.24346144677244191</v>
      </c>
      <c r="BQ84" s="23">
        <v>0.25491793058256418</v>
      </c>
      <c r="BR84" s="23">
        <v>0.19979374757467347</v>
      </c>
      <c r="BS84" s="23">
        <v>0.2183807122546137</v>
      </c>
      <c r="BT84" s="23">
        <v>0.25600000000000001</v>
      </c>
      <c r="BU84" s="23">
        <v>0.28828608534524452</v>
      </c>
      <c r="BV84" s="23">
        <v>0.31556474620407071</v>
      </c>
      <c r="BW84" s="23">
        <v>0.34</v>
      </c>
      <c r="BX84" s="23">
        <v>0.36570000000000003</v>
      </c>
      <c r="BY84" s="73">
        <v>0.37830000000000003</v>
      </c>
      <c r="BZ84" s="73">
        <v>0.39269999999999999</v>
      </c>
      <c r="CA84" s="101">
        <v>0.4027</v>
      </c>
      <c r="CB84" s="380">
        <v>0.7631</v>
      </c>
      <c r="CC84" s="380">
        <v>0.74553000000000003</v>
      </c>
      <c r="CD84" s="1"/>
    </row>
    <row r="85" spans="1:82" ht="15.6" customHeight="1">
      <c r="A85" s="40" t="s">
        <v>751</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23">
        <v>6.7707142819172964E-2</v>
      </c>
      <c r="BS85" s="23">
        <v>7.3765583758253386E-2</v>
      </c>
      <c r="BT85" s="23">
        <v>8.3264737712837586E-2</v>
      </c>
      <c r="BU85" s="23">
        <v>9.1686636345358619E-2</v>
      </c>
      <c r="BV85" s="23">
        <v>0.10161410764547073</v>
      </c>
      <c r="BW85" s="23">
        <v>0.111</v>
      </c>
      <c r="BX85" s="23">
        <v>0.1246</v>
      </c>
      <c r="BY85" s="73">
        <v>0.14080000000000001</v>
      </c>
      <c r="BZ85" s="73">
        <v>0.16089999999999999</v>
      </c>
      <c r="CA85" s="101">
        <v>0.17829999999999999</v>
      </c>
      <c r="CB85" s="380">
        <v>0.19489999999999999</v>
      </c>
      <c r="CC85" s="380">
        <v>0.21345</v>
      </c>
      <c r="CD85" s="1"/>
    </row>
    <row r="86" spans="1:82" ht="15.6" customHeight="1">
      <c r="A86" s="40"/>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38"/>
      <c r="AN86" s="38"/>
      <c r="AO86" s="38"/>
      <c r="AP86" s="38"/>
      <c r="AQ86" s="38"/>
      <c r="AR86" s="38"/>
      <c r="AS86" s="38"/>
      <c r="AT86" s="38"/>
      <c r="AU86" s="38"/>
      <c r="AV86" s="38"/>
      <c r="AW86" s="38"/>
      <c r="AX86" s="38"/>
      <c r="AY86" s="38"/>
      <c r="AZ86" s="38"/>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84"/>
      <c r="BZ86" s="84"/>
      <c r="CA86" s="84"/>
      <c r="CB86" s="84"/>
      <c r="CC86" s="84"/>
      <c r="CD86" s="1"/>
    </row>
    <row r="87" spans="1:82" s="16" customFormat="1" ht="15.6" customHeight="1">
      <c r="A87" s="52" t="s">
        <v>756</v>
      </c>
      <c r="B87" s="230" t="s">
        <v>456</v>
      </c>
      <c r="C87" s="230" t="s">
        <v>457</v>
      </c>
      <c r="D87" s="230" t="s">
        <v>458</v>
      </c>
      <c r="E87" s="230" t="s">
        <v>459</v>
      </c>
      <c r="F87" s="230" t="s">
        <v>460</v>
      </c>
      <c r="G87" s="230" t="s">
        <v>461</v>
      </c>
      <c r="H87" s="230" t="s">
        <v>462</v>
      </c>
      <c r="I87" s="230" t="s">
        <v>463</v>
      </c>
      <c r="J87" s="230" t="s">
        <v>464</v>
      </c>
      <c r="K87" s="230" t="s">
        <v>465</v>
      </c>
      <c r="L87" s="230" t="s">
        <v>466</v>
      </c>
      <c r="M87" s="230" t="s">
        <v>467</v>
      </c>
      <c r="N87" s="230" t="s">
        <v>468</v>
      </c>
      <c r="O87" s="230" t="s">
        <v>469</v>
      </c>
      <c r="P87" s="230" t="s">
        <v>470</v>
      </c>
      <c r="Q87" s="230" t="s">
        <v>471</v>
      </c>
      <c r="R87" s="230" t="s">
        <v>472</v>
      </c>
      <c r="S87" s="230" t="s">
        <v>473</v>
      </c>
      <c r="T87" s="230" t="s">
        <v>474</v>
      </c>
      <c r="U87" s="230" t="s">
        <v>475</v>
      </c>
      <c r="V87" s="230" t="s">
        <v>476</v>
      </c>
      <c r="W87" s="230" t="s">
        <v>477</v>
      </c>
      <c r="X87" s="230" t="s">
        <v>478</v>
      </c>
      <c r="Y87" s="230" t="s">
        <v>479</v>
      </c>
      <c r="Z87" s="230" t="s">
        <v>374</v>
      </c>
      <c r="AA87" s="230" t="s">
        <v>375</v>
      </c>
      <c r="AB87" s="230" t="s">
        <v>376</v>
      </c>
      <c r="AC87" s="230" t="s">
        <v>377</v>
      </c>
      <c r="AD87" s="230" t="s">
        <v>378</v>
      </c>
      <c r="AE87" s="230" t="s">
        <v>379</v>
      </c>
      <c r="AF87" s="230" t="s">
        <v>380</v>
      </c>
      <c r="AG87" s="230" t="s">
        <v>381</v>
      </c>
      <c r="AH87" s="230" t="s">
        <v>382</v>
      </c>
      <c r="AI87" s="230" t="s">
        <v>383</v>
      </c>
      <c r="AJ87" s="230" t="s">
        <v>384</v>
      </c>
      <c r="AK87" s="230" t="s">
        <v>385</v>
      </c>
      <c r="AL87" s="230" t="s">
        <v>386</v>
      </c>
      <c r="AM87" s="230" t="s">
        <v>387</v>
      </c>
      <c r="AN87" s="230" t="s">
        <v>388</v>
      </c>
      <c r="AO87" s="230" t="s">
        <v>389</v>
      </c>
      <c r="AP87" s="230" t="s">
        <v>390</v>
      </c>
      <c r="AQ87" s="230" t="s">
        <v>391</v>
      </c>
      <c r="AR87" s="230" t="s">
        <v>392</v>
      </c>
      <c r="AS87" s="230" t="s">
        <v>393</v>
      </c>
      <c r="AT87" s="230" t="s">
        <v>394</v>
      </c>
      <c r="AU87" s="230" t="s">
        <v>395</v>
      </c>
      <c r="AV87" s="230" t="s">
        <v>396</v>
      </c>
      <c r="AW87" s="230" t="s">
        <v>397</v>
      </c>
      <c r="AX87" s="230" t="s">
        <v>398</v>
      </c>
      <c r="AY87" s="230" t="s">
        <v>399</v>
      </c>
      <c r="AZ87" s="231" t="s">
        <v>400</v>
      </c>
      <c r="BA87" s="231" t="s">
        <v>401</v>
      </c>
      <c r="BB87" s="231" t="s">
        <v>402</v>
      </c>
      <c r="BC87" s="231" t="s">
        <v>403</v>
      </c>
      <c r="BD87" s="231" t="s">
        <v>404</v>
      </c>
      <c r="BE87" s="231" t="s">
        <v>405</v>
      </c>
      <c r="BF87" s="231" t="s">
        <v>406</v>
      </c>
      <c r="BG87" s="231" t="s">
        <v>407</v>
      </c>
      <c r="BH87" s="231" t="s">
        <v>408</v>
      </c>
      <c r="BI87" s="231" t="s">
        <v>409</v>
      </c>
      <c r="BJ87" s="231" t="s">
        <v>410</v>
      </c>
      <c r="BK87" s="231" t="s">
        <v>411</v>
      </c>
      <c r="BL87" s="231" t="s">
        <v>412</v>
      </c>
      <c r="BM87" s="231" t="s">
        <v>413</v>
      </c>
      <c r="BN87" s="231" t="s">
        <v>414</v>
      </c>
      <c r="BO87" s="231" t="s">
        <v>415</v>
      </c>
      <c r="BP87" s="231" t="s">
        <v>416</v>
      </c>
      <c r="BQ87" s="231" t="s">
        <v>417</v>
      </c>
      <c r="BR87" s="231" t="s">
        <v>418</v>
      </c>
      <c r="BS87" s="231" t="s">
        <v>480</v>
      </c>
      <c r="BT87" s="231" t="s">
        <v>481</v>
      </c>
      <c r="BU87" s="231" t="s">
        <v>482</v>
      </c>
      <c r="BV87" s="231" t="s">
        <v>682</v>
      </c>
      <c r="BW87" s="231" t="s">
        <v>423</v>
      </c>
      <c r="BX87" s="231" t="s">
        <v>424</v>
      </c>
      <c r="BY87" s="231" t="s">
        <v>425</v>
      </c>
      <c r="BZ87" s="231" t="s">
        <v>426</v>
      </c>
      <c r="CA87" s="316" t="s">
        <v>427</v>
      </c>
      <c r="CB87" s="231" t="s">
        <v>428</v>
      </c>
      <c r="CC87" s="231" t="s">
        <v>429</v>
      </c>
      <c r="CD87" s="1"/>
    </row>
    <row r="88" spans="1:82" ht="15.6" hidden="1" customHeight="1">
      <c r="A88" s="40" t="s">
        <v>755</v>
      </c>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23">
        <v>3.0086147291312391E-3</v>
      </c>
      <c r="BK88" s="23">
        <v>1.3954392100754243E-3</v>
      </c>
      <c r="BL88" s="23">
        <v>1.2212290313279169E-3</v>
      </c>
      <c r="BM88" s="23">
        <v>1.0046831197031323E-3</v>
      </c>
      <c r="BN88" s="23">
        <v>7.8840612949929048E-4</v>
      </c>
      <c r="BO88" s="23">
        <v>5.1603683709114008E-3</v>
      </c>
      <c r="BP88" s="23">
        <v>5.0771940731530411E-3</v>
      </c>
      <c r="BQ88" s="23">
        <v>4.7590496889754925E-3</v>
      </c>
      <c r="BR88" s="5"/>
      <c r="BS88" s="5"/>
      <c r="BT88" s="5"/>
      <c r="BU88" s="5"/>
      <c r="BV88" s="5"/>
      <c r="BW88" s="5"/>
      <c r="BX88" s="5"/>
      <c r="BY88" s="5"/>
      <c r="BZ88" s="5"/>
      <c r="CA88" s="84"/>
      <c r="CB88" s="23"/>
      <c r="CC88" s="23"/>
      <c r="CD88" s="1"/>
    </row>
    <row r="89" spans="1:82" ht="15.6" customHeight="1">
      <c r="A89" s="40" t="s">
        <v>746</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23">
        <v>8.657709341655298E-2</v>
      </c>
      <c r="BK89" s="23">
        <v>6.848250401851165E-2</v>
      </c>
      <c r="BL89" s="23">
        <v>3.81973302576454E-2</v>
      </c>
      <c r="BM89" s="23">
        <v>3.2652201390351798E-2</v>
      </c>
      <c r="BN89" s="23">
        <v>3.3614770430469745E-2</v>
      </c>
      <c r="BO89" s="23">
        <v>7.6889488726579872E-2</v>
      </c>
      <c r="BP89" s="23">
        <v>7.3489793803750911E-2</v>
      </c>
      <c r="BQ89" s="23">
        <v>6.7538534562442229E-2</v>
      </c>
      <c r="BR89" s="23">
        <v>6.7916902238635404E-2</v>
      </c>
      <c r="BS89" s="23">
        <v>6.5684774745929542E-2</v>
      </c>
      <c r="BT89" s="23">
        <v>6.3772871562578021E-2</v>
      </c>
      <c r="BU89" s="23">
        <v>6.1460061625977717E-2</v>
      </c>
      <c r="BV89" s="73">
        <v>5.5E-2</v>
      </c>
      <c r="BW89" s="73">
        <v>4.7699999999999999E-2</v>
      </c>
      <c r="BX89" s="73">
        <v>4.2500000000000003E-2</v>
      </c>
      <c r="BY89" s="73">
        <v>4.5499999999999999E-2</v>
      </c>
      <c r="BZ89" s="73">
        <v>4.5100000000000001E-2</v>
      </c>
      <c r="CA89" s="350">
        <v>4.4699999999999997E-2</v>
      </c>
      <c r="CB89" s="101">
        <v>4.2599999999999999E-2</v>
      </c>
      <c r="CC89" s="101">
        <v>4.3020000000000003E-2</v>
      </c>
      <c r="CD89" s="1"/>
    </row>
    <row r="90" spans="1:82" ht="15.6" customHeight="1">
      <c r="A90" s="40" t="s">
        <v>747</v>
      </c>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23">
        <v>0.22375871283613327</v>
      </c>
      <c r="BK90" s="23">
        <v>0.2122833978061576</v>
      </c>
      <c r="BL90" s="23">
        <v>0.19254711060603491</v>
      </c>
      <c r="BM90" s="23">
        <v>0.17959520993015832</v>
      </c>
      <c r="BN90" s="23">
        <v>0.15664913060305902</v>
      </c>
      <c r="BO90" s="23">
        <v>0.14149994707314492</v>
      </c>
      <c r="BP90" s="23">
        <v>0.13810745000518082</v>
      </c>
      <c r="BQ90" s="23">
        <v>0.14490744210447426</v>
      </c>
      <c r="BR90" s="23">
        <v>0.16089064247994131</v>
      </c>
      <c r="BS90" s="23">
        <v>0.16507168522537266</v>
      </c>
      <c r="BT90" s="23">
        <v>0.1596224037284065</v>
      </c>
      <c r="BU90" s="23">
        <v>0.15362645176582129</v>
      </c>
      <c r="BV90" s="73">
        <v>0.1464</v>
      </c>
      <c r="BW90" s="73">
        <v>0.14019999999999999</v>
      </c>
      <c r="BX90" s="73">
        <v>0.14699999999999999</v>
      </c>
      <c r="BY90" s="73">
        <v>0.14280000000000001</v>
      </c>
      <c r="BZ90" s="73">
        <v>0.14360000000000001</v>
      </c>
      <c r="CA90" s="350">
        <v>0.1404</v>
      </c>
      <c r="CB90" s="101">
        <v>0.13320000000000001</v>
      </c>
      <c r="CC90" s="101">
        <v>0.13391</v>
      </c>
      <c r="CD90" s="1"/>
    </row>
    <row r="91" spans="1:82" ht="15.6" customHeight="1">
      <c r="A91" s="40" t="s">
        <v>748</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23">
        <v>0.18754321379851624</v>
      </c>
      <c r="BK91" s="23">
        <v>0.17485383215869146</v>
      </c>
      <c r="BL91" s="23">
        <v>0.18013128212086776</v>
      </c>
      <c r="BM91" s="23">
        <v>0.16591855584903825</v>
      </c>
      <c r="BN91" s="23">
        <v>0.1385444589383753</v>
      </c>
      <c r="BO91" s="23">
        <v>0.13374616280300625</v>
      </c>
      <c r="BP91" s="23">
        <v>0.12910579214589163</v>
      </c>
      <c r="BQ91" s="23">
        <v>0.11400484648629744</v>
      </c>
      <c r="BR91" s="23">
        <v>0.12648711070479124</v>
      </c>
      <c r="BS91" s="23">
        <v>0.10932441566757978</v>
      </c>
      <c r="BT91" s="23">
        <v>0.11062762302195908</v>
      </c>
      <c r="BU91" s="23">
        <v>0.12135577150983645</v>
      </c>
      <c r="BV91" s="73">
        <v>0.1615</v>
      </c>
      <c r="BW91" s="73">
        <v>0.17599999999999999</v>
      </c>
      <c r="BX91" s="73">
        <v>0.2089</v>
      </c>
      <c r="BY91" s="73">
        <v>0.20580000000000001</v>
      </c>
      <c r="BZ91" s="73">
        <v>0.20649999999999999</v>
      </c>
      <c r="CA91" s="350">
        <v>0.2082</v>
      </c>
      <c r="CB91" s="101">
        <v>0.19020000000000001</v>
      </c>
      <c r="CC91" s="101">
        <v>0.19816</v>
      </c>
      <c r="CD91" s="1"/>
    </row>
    <row r="92" spans="1:82" ht="15.6" customHeight="1">
      <c r="A92" s="40" t="s">
        <v>749</v>
      </c>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23">
        <v>0.49774821071515335</v>
      </c>
      <c r="BK92" s="23">
        <v>0.54164237895889633</v>
      </c>
      <c r="BL92" s="23">
        <v>0.58649524229523209</v>
      </c>
      <c r="BM92" s="23">
        <v>0.61948437069566209</v>
      </c>
      <c r="BN92" s="23">
        <v>0.6691417840913978</v>
      </c>
      <c r="BO92" s="23">
        <v>0.64152641050068804</v>
      </c>
      <c r="BP92" s="23">
        <v>0.65301523158221941</v>
      </c>
      <c r="BQ92" s="23">
        <v>0.66751605086312427</v>
      </c>
      <c r="BR92" s="23">
        <v>0.64351445309210764</v>
      </c>
      <c r="BS92" s="23">
        <v>0.65645641372276975</v>
      </c>
      <c r="BT92" s="23">
        <v>0.66076969718586154</v>
      </c>
      <c r="BU92" s="23">
        <v>0.65487082246977957</v>
      </c>
      <c r="BV92" s="73">
        <v>0.62849999999999995</v>
      </c>
      <c r="BW92" s="73">
        <v>0.63319999999999999</v>
      </c>
      <c r="BX92" s="73">
        <v>0.59760000000000002</v>
      </c>
      <c r="BY92" s="73">
        <v>0.60160000000000002</v>
      </c>
      <c r="BZ92" s="73">
        <v>0.60089999999999999</v>
      </c>
      <c r="CA92" s="350">
        <v>0.60270000000000001</v>
      </c>
      <c r="CB92" s="101">
        <v>0.62949999999999995</v>
      </c>
      <c r="CC92" s="101">
        <v>0.62007000000000001</v>
      </c>
      <c r="CD92" s="1"/>
    </row>
    <row r="93" spans="1:82" ht="15.6" customHeight="1">
      <c r="A93" s="40" t="s">
        <v>750</v>
      </c>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23">
        <v>1.3641545045129221E-3</v>
      </c>
      <c r="BK93" s="23">
        <v>1.3424478476674968E-3</v>
      </c>
      <c r="BL93" s="23">
        <v>1.4078056888919043E-3</v>
      </c>
      <c r="BM93" s="23">
        <v>1.3449790150864515E-3</v>
      </c>
      <c r="BN93" s="23">
        <v>1.2614498071988646E-3</v>
      </c>
      <c r="BO93" s="23">
        <v>1.1776225256695247E-3</v>
      </c>
      <c r="BP93" s="23">
        <v>1.2045383898041653E-3</v>
      </c>
      <c r="BQ93" s="23">
        <v>1.2740762946863524E-3</v>
      </c>
      <c r="BR93" s="23">
        <v>7.6986924252084061E-4</v>
      </c>
      <c r="BS93" s="23">
        <v>2.8816393325981002E-3</v>
      </c>
      <c r="BT93" s="23">
        <v>4.5178395215845725E-3</v>
      </c>
      <c r="BU93" s="23">
        <v>8.1298885991941214E-3</v>
      </c>
      <c r="BV93" s="73">
        <v>7.9000000000000008E-3</v>
      </c>
      <c r="BW93" s="73">
        <v>2.3E-3</v>
      </c>
      <c r="BX93" s="73">
        <v>2.3999999999999998E-3</v>
      </c>
      <c r="BY93" s="73">
        <v>2.5999999999999999E-3</v>
      </c>
      <c r="BZ93" s="73">
        <v>2.8999999999999998E-3</v>
      </c>
      <c r="CA93" s="350">
        <v>3.2000000000000002E-3</v>
      </c>
      <c r="CB93" s="101">
        <v>3.5999999999999999E-3</v>
      </c>
      <c r="CC93" s="101">
        <v>3.8700000000000002E-3</v>
      </c>
      <c r="CD93" s="1"/>
    </row>
    <row r="94" spans="1:82" ht="15.6" customHeight="1">
      <c r="A94" s="40" t="s">
        <v>751</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23">
        <v>5.8107130575023422E-4</v>
      </c>
      <c r="BT94" s="23">
        <v>6.8956497961027694E-4</v>
      </c>
      <c r="BU94" s="23">
        <v>5.5700402939085091E-4</v>
      </c>
      <c r="BV94" s="73">
        <v>5.9999999999999995E-4</v>
      </c>
      <c r="BW94" s="73">
        <v>5.9999999999999995E-4</v>
      </c>
      <c r="BX94" s="73">
        <v>1.6000000000000001E-3</v>
      </c>
      <c r="BY94" s="73">
        <v>1.6999999999999999E-3</v>
      </c>
      <c r="BZ94" s="73">
        <v>8.9999999999999998E-4</v>
      </c>
      <c r="CA94" s="350">
        <v>8.0000000000000004E-4</v>
      </c>
      <c r="CB94" s="101">
        <v>1E-3</v>
      </c>
      <c r="CC94" s="101">
        <v>9.7000000000000005E-4</v>
      </c>
      <c r="CD94" s="1"/>
    </row>
    <row r="95" spans="1:82" ht="15.6" customHeight="1">
      <c r="A95" s="40"/>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38"/>
      <c r="AN95" s="38"/>
      <c r="AO95" s="38"/>
      <c r="AP95" s="38"/>
      <c r="AQ95" s="38"/>
      <c r="AR95" s="38"/>
      <c r="AS95" s="38"/>
      <c r="AT95" s="38"/>
      <c r="AU95" s="38"/>
      <c r="AV95" s="38"/>
      <c r="AW95" s="38"/>
      <c r="AX95" s="38"/>
      <c r="AY95" s="38"/>
      <c r="AZ95" s="38"/>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84"/>
      <c r="BZ95" s="84"/>
      <c r="CA95" s="84"/>
      <c r="CB95" s="84"/>
      <c r="CC95" s="84"/>
      <c r="CD95" s="1"/>
    </row>
    <row r="96" spans="1:82" s="16" customFormat="1" ht="15.6" customHeight="1">
      <c r="A96" s="52" t="s">
        <v>757</v>
      </c>
      <c r="B96" s="230" t="s">
        <v>456</v>
      </c>
      <c r="C96" s="230" t="s">
        <v>457</v>
      </c>
      <c r="D96" s="230" t="s">
        <v>458</v>
      </c>
      <c r="E96" s="230" t="s">
        <v>459</v>
      </c>
      <c r="F96" s="230" t="s">
        <v>460</v>
      </c>
      <c r="G96" s="230" t="s">
        <v>461</v>
      </c>
      <c r="H96" s="230" t="s">
        <v>462</v>
      </c>
      <c r="I96" s="230" t="s">
        <v>463</v>
      </c>
      <c r="J96" s="230" t="s">
        <v>464</v>
      </c>
      <c r="K96" s="230" t="s">
        <v>465</v>
      </c>
      <c r="L96" s="230" t="s">
        <v>466</v>
      </c>
      <c r="M96" s="230" t="s">
        <v>467</v>
      </c>
      <c r="N96" s="230" t="s">
        <v>468</v>
      </c>
      <c r="O96" s="230" t="s">
        <v>469</v>
      </c>
      <c r="P96" s="230" t="s">
        <v>470</v>
      </c>
      <c r="Q96" s="230" t="s">
        <v>471</v>
      </c>
      <c r="R96" s="230" t="s">
        <v>472</v>
      </c>
      <c r="S96" s="230" t="s">
        <v>473</v>
      </c>
      <c r="T96" s="230" t="s">
        <v>474</v>
      </c>
      <c r="U96" s="230" t="s">
        <v>475</v>
      </c>
      <c r="V96" s="230" t="s">
        <v>476</v>
      </c>
      <c r="W96" s="230" t="s">
        <v>477</v>
      </c>
      <c r="X96" s="230" t="s">
        <v>478</v>
      </c>
      <c r="Y96" s="230" t="s">
        <v>479</v>
      </c>
      <c r="Z96" s="230" t="s">
        <v>374</v>
      </c>
      <c r="AA96" s="230" t="s">
        <v>375</v>
      </c>
      <c r="AB96" s="230" t="s">
        <v>376</v>
      </c>
      <c r="AC96" s="230" t="s">
        <v>377</v>
      </c>
      <c r="AD96" s="230" t="s">
        <v>378</v>
      </c>
      <c r="AE96" s="230" t="s">
        <v>379</v>
      </c>
      <c r="AF96" s="230" t="s">
        <v>380</v>
      </c>
      <c r="AG96" s="230" t="s">
        <v>381</v>
      </c>
      <c r="AH96" s="230" t="s">
        <v>382</v>
      </c>
      <c r="AI96" s="230" t="s">
        <v>383</v>
      </c>
      <c r="AJ96" s="230" t="s">
        <v>384</v>
      </c>
      <c r="AK96" s="230" t="s">
        <v>385</v>
      </c>
      <c r="AL96" s="230" t="s">
        <v>386</v>
      </c>
      <c r="AM96" s="230" t="s">
        <v>387</v>
      </c>
      <c r="AN96" s="230" t="s">
        <v>388</v>
      </c>
      <c r="AO96" s="230" t="s">
        <v>389</v>
      </c>
      <c r="AP96" s="230" t="s">
        <v>390</v>
      </c>
      <c r="AQ96" s="230" t="s">
        <v>391</v>
      </c>
      <c r="AR96" s="230" t="s">
        <v>392</v>
      </c>
      <c r="AS96" s="230" t="s">
        <v>393</v>
      </c>
      <c r="AT96" s="230" t="s">
        <v>394</v>
      </c>
      <c r="AU96" s="230" t="s">
        <v>395</v>
      </c>
      <c r="AV96" s="230" t="s">
        <v>396</v>
      </c>
      <c r="AW96" s="230" t="s">
        <v>397</v>
      </c>
      <c r="AX96" s="230" t="s">
        <v>398</v>
      </c>
      <c r="AY96" s="230" t="s">
        <v>399</v>
      </c>
      <c r="AZ96" s="231" t="s">
        <v>400</v>
      </c>
      <c r="BA96" s="231" t="s">
        <v>401</v>
      </c>
      <c r="BB96" s="231" t="s">
        <v>402</v>
      </c>
      <c r="BC96" s="231" t="s">
        <v>403</v>
      </c>
      <c r="BD96" s="231" t="s">
        <v>404</v>
      </c>
      <c r="BE96" s="231" t="s">
        <v>405</v>
      </c>
      <c r="BF96" s="231" t="s">
        <v>406</v>
      </c>
      <c r="BG96" s="231" t="s">
        <v>407</v>
      </c>
      <c r="BH96" s="231" t="s">
        <v>408</v>
      </c>
      <c r="BI96" s="231" t="s">
        <v>409</v>
      </c>
      <c r="BJ96" s="231" t="s">
        <v>410</v>
      </c>
      <c r="BK96" s="231" t="s">
        <v>411</v>
      </c>
      <c r="BL96" s="231" t="s">
        <v>412</v>
      </c>
      <c r="BM96" s="231" t="s">
        <v>413</v>
      </c>
      <c r="BN96" s="231" t="s">
        <v>414</v>
      </c>
      <c r="BO96" s="231" t="s">
        <v>415</v>
      </c>
      <c r="BP96" s="231" t="s">
        <v>416</v>
      </c>
      <c r="BQ96" s="231" t="s">
        <v>417</v>
      </c>
      <c r="BR96" s="231" t="s">
        <v>418</v>
      </c>
      <c r="BS96" s="231" t="s">
        <v>480</v>
      </c>
      <c r="BT96" s="231" t="s">
        <v>481</v>
      </c>
      <c r="BU96" s="231" t="s">
        <v>482</v>
      </c>
      <c r="BV96" s="231" t="s">
        <v>682</v>
      </c>
      <c r="BW96" s="231" t="s">
        <v>423</v>
      </c>
      <c r="BX96" s="231" t="s">
        <v>424</v>
      </c>
      <c r="BY96" s="231" t="s">
        <v>425</v>
      </c>
      <c r="BZ96" s="231" t="s">
        <v>426</v>
      </c>
      <c r="CA96" s="231" t="s">
        <v>427</v>
      </c>
      <c r="CB96" s="231" t="s">
        <v>428</v>
      </c>
      <c r="CC96" s="231" t="s">
        <v>429</v>
      </c>
      <c r="CD96" s="1"/>
    </row>
    <row r="97" spans="1:82" ht="15.6" hidden="1" customHeight="1">
      <c r="A97" s="40" t="s">
        <v>755</v>
      </c>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23"/>
      <c r="CB97" s="349"/>
      <c r="CC97" s="349"/>
      <c r="CD97" s="1"/>
    </row>
    <row r="98" spans="1:82" ht="15.6" customHeight="1">
      <c r="A98" s="40" t="s">
        <v>746</v>
      </c>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23">
        <v>2.0000000000000001E-4</v>
      </c>
      <c r="CB98" s="23">
        <v>1E-4</v>
      </c>
      <c r="CC98" s="23">
        <v>1E-4</v>
      </c>
      <c r="CD98" s="1"/>
    </row>
    <row r="99" spans="1:82" ht="15.6" customHeight="1">
      <c r="A99" s="40" t="s">
        <v>747</v>
      </c>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23">
        <v>1.8711540876554062E-3</v>
      </c>
      <c r="BK99" s="23">
        <v>1.4702366114352865E-3</v>
      </c>
      <c r="BL99" s="23">
        <v>1.3861060027996596E-3</v>
      </c>
      <c r="BM99" s="23">
        <v>1.5166308909290184E-3</v>
      </c>
      <c r="BN99" s="23">
        <v>8.7722781570273892E-4</v>
      </c>
      <c r="BO99" s="23">
        <v>7.5910765586247075E-4</v>
      </c>
      <c r="BP99" s="23">
        <v>6.2941069938810587E-4</v>
      </c>
      <c r="BQ99" s="23">
        <v>5.1778735835790544E-4</v>
      </c>
      <c r="BR99" s="23">
        <v>5.4622938109945653E-4</v>
      </c>
      <c r="BS99" s="5"/>
      <c r="BT99" s="5"/>
      <c r="BU99" s="5"/>
      <c r="BV99" s="5"/>
      <c r="BW99" s="5"/>
      <c r="BX99" s="5"/>
      <c r="BY99" s="5"/>
      <c r="BZ99" s="5"/>
      <c r="CA99" s="23">
        <v>5.9999999999999995E-4</v>
      </c>
      <c r="CB99" s="23">
        <v>2.9999999999999997E-4</v>
      </c>
      <c r="CC99" s="23">
        <v>2.7E-4</v>
      </c>
      <c r="CD99" s="1"/>
    </row>
    <row r="100" spans="1:82" ht="15.6" customHeight="1">
      <c r="A100" s="40" t="s">
        <v>748</v>
      </c>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23">
        <v>7.7860102976265227E-3</v>
      </c>
      <c r="BK100" s="23">
        <v>6.3998534850712475E-3</v>
      </c>
      <c r="BL100" s="23">
        <v>5.8417734837464194E-3</v>
      </c>
      <c r="BM100" s="23">
        <v>4.9867147389104196E-3</v>
      </c>
      <c r="BN100" s="23">
        <v>3.7652206246006448E-3</v>
      </c>
      <c r="BO100" s="23">
        <v>2.9448141822251014E-3</v>
      </c>
      <c r="BP100" s="23">
        <v>2.4879536136190226E-3</v>
      </c>
      <c r="BQ100" s="23">
        <v>2.1120273827756673E-3</v>
      </c>
      <c r="BR100" s="23">
        <v>2.2226753157180649E-3</v>
      </c>
      <c r="BS100" s="23">
        <v>1.9804489330448698E-3</v>
      </c>
      <c r="BT100" s="23">
        <v>2E-3</v>
      </c>
      <c r="BU100" s="23">
        <v>1.6035959424163275E-3</v>
      </c>
      <c r="BV100" s="73">
        <v>1.4E-3</v>
      </c>
      <c r="BW100" s="73">
        <v>1.2999999999999999E-3</v>
      </c>
      <c r="BX100" s="73">
        <v>1.4E-3</v>
      </c>
      <c r="BY100" s="184">
        <v>1.2999999999999999E-3</v>
      </c>
      <c r="BZ100" s="184">
        <v>1.2999999999999999E-3</v>
      </c>
      <c r="CA100" s="101">
        <v>3.0000000000000001E-3</v>
      </c>
      <c r="CB100" s="101">
        <v>1.2999999999999999E-3</v>
      </c>
      <c r="CC100" s="101">
        <v>1.24E-3</v>
      </c>
      <c r="CD100" s="1"/>
    </row>
    <row r="101" spans="1:82" ht="15.6" customHeight="1">
      <c r="A101" s="40" t="s">
        <v>749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23">
        <v>0.72477709406002766</v>
      </c>
      <c r="BK101" s="23">
        <v>0.6971719566356509</v>
      </c>
      <c r="BL101" s="23">
        <v>0.65747170605403538</v>
      </c>
      <c r="BM101" s="23">
        <v>0.59814439586031143</v>
      </c>
      <c r="BN101" s="23">
        <v>0.53889223815832699</v>
      </c>
      <c r="BO101" s="23">
        <v>0.48318511101949463</v>
      </c>
      <c r="BP101" s="23">
        <v>0.45065212292509704</v>
      </c>
      <c r="BQ101" s="23">
        <v>0.41099235309827603</v>
      </c>
      <c r="BR101" s="23">
        <v>0.36832725432893076</v>
      </c>
      <c r="BS101" s="23">
        <v>0.33655430043691897</v>
      </c>
      <c r="BT101" s="23">
        <v>0.30399999999999999</v>
      </c>
      <c r="BU101" s="23">
        <v>0.2746724979246391</v>
      </c>
      <c r="BV101" s="73">
        <v>0.2447</v>
      </c>
      <c r="BW101" s="73">
        <v>0.23169999999999999</v>
      </c>
      <c r="BX101" s="73">
        <v>0.20250000000000001</v>
      </c>
      <c r="BY101" s="184">
        <v>0.18959999999999999</v>
      </c>
      <c r="BZ101" s="184">
        <v>0.17449999999999999</v>
      </c>
      <c r="CA101" s="101">
        <v>0.1666</v>
      </c>
      <c r="CB101" s="101">
        <v>0.15770000000000001</v>
      </c>
      <c r="CC101" s="101">
        <v>6.8599999999999994E-2</v>
      </c>
      <c r="CD101" s="1"/>
    </row>
    <row r="102" spans="1:82" ht="15.6" customHeight="1">
      <c r="A102" s="40" t="s">
        <v>750</v>
      </c>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23">
        <v>0.26522039432374733</v>
      </c>
      <c r="BK102" s="23">
        <v>0.29458657862204746</v>
      </c>
      <c r="BL102" s="23">
        <v>0.33492072205601148</v>
      </c>
      <c r="BM102" s="23">
        <v>0.39502659255343436</v>
      </c>
      <c r="BN102" s="23">
        <v>0.45622344400362441</v>
      </c>
      <c r="BO102" s="23">
        <v>0.51273141331448646</v>
      </c>
      <c r="BP102" s="23">
        <v>0.54588611822826827</v>
      </c>
      <c r="BQ102" s="23">
        <v>0.58606443454895274</v>
      </c>
      <c r="BR102" s="23">
        <v>0.39918292139583</v>
      </c>
      <c r="BS102" s="23">
        <v>0.4406334620781574</v>
      </c>
      <c r="BT102" s="23">
        <v>0.48299999999999998</v>
      </c>
      <c r="BU102" s="23">
        <v>0.51913583996436452</v>
      </c>
      <c r="BV102" s="73">
        <v>0.54949999999999999</v>
      </c>
      <c r="BW102" s="73">
        <v>0.56510000000000005</v>
      </c>
      <c r="BX102" s="73">
        <v>0.59140000000000004</v>
      </c>
      <c r="BY102" s="184">
        <v>0.60409999999999997</v>
      </c>
      <c r="BZ102" s="184">
        <v>0.6159</v>
      </c>
      <c r="CA102" s="101">
        <v>0.61860000000000004</v>
      </c>
      <c r="CB102" s="101">
        <v>0.61990000000000001</v>
      </c>
      <c r="CC102" s="101">
        <v>0.65300000000000002</v>
      </c>
      <c r="CD102" s="1"/>
    </row>
    <row r="103" spans="1:82" ht="15.6" customHeight="1">
      <c r="A103" s="40" t="s">
        <v>751</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23">
        <v>0.22941634006177172</v>
      </c>
      <c r="BS103" s="23">
        <v>0.22008090743982395</v>
      </c>
      <c r="BT103" s="23">
        <v>0.21099999999999999</v>
      </c>
      <c r="BU103" s="23">
        <v>0.20408997955010227</v>
      </c>
      <c r="BV103" s="73">
        <v>0.2039</v>
      </c>
      <c r="BW103" s="73">
        <v>0.2014</v>
      </c>
      <c r="BX103" s="73">
        <v>0.20430000000000001</v>
      </c>
      <c r="BY103" s="184">
        <v>0.20449999999999999</v>
      </c>
      <c r="BZ103" s="184">
        <v>0.2079</v>
      </c>
      <c r="CA103" s="101">
        <v>0.21099999999999999</v>
      </c>
      <c r="CB103" s="101">
        <v>0.22070000000000001</v>
      </c>
      <c r="CC103" s="101">
        <v>0.27700000000000002</v>
      </c>
      <c r="CD103" s="1"/>
    </row>
    <row r="104" spans="1:82" ht="15.6" customHeight="1">
      <c r="A104" s="40"/>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38"/>
      <c r="AN104" s="38"/>
      <c r="AO104" s="38"/>
      <c r="AP104" s="38"/>
      <c r="AQ104" s="38"/>
      <c r="AR104" s="38"/>
      <c r="AS104" s="38"/>
      <c r="AT104" s="38"/>
      <c r="AU104" s="38"/>
      <c r="AV104" s="38"/>
      <c r="AW104" s="38"/>
      <c r="AX104" s="38"/>
      <c r="AY104" s="38"/>
      <c r="AZ104" s="38"/>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84"/>
      <c r="BZ104" s="84"/>
      <c r="CA104" s="84"/>
      <c r="CB104" s="84"/>
      <c r="CC104" s="84"/>
      <c r="CD104" s="1"/>
    </row>
    <row r="105" spans="1:82" s="16" customFormat="1" ht="15.6" customHeight="1">
      <c r="A105" s="52" t="s">
        <v>758</v>
      </c>
      <c r="B105" s="230" t="s">
        <v>456</v>
      </c>
      <c r="C105" s="230" t="s">
        <v>457</v>
      </c>
      <c r="D105" s="230" t="s">
        <v>458</v>
      </c>
      <c r="E105" s="230" t="s">
        <v>459</v>
      </c>
      <c r="F105" s="230" t="s">
        <v>460</v>
      </c>
      <c r="G105" s="230" t="s">
        <v>461</v>
      </c>
      <c r="H105" s="230" t="s">
        <v>462</v>
      </c>
      <c r="I105" s="230" t="s">
        <v>463</v>
      </c>
      <c r="J105" s="230" t="s">
        <v>464</v>
      </c>
      <c r="K105" s="230" t="s">
        <v>465</v>
      </c>
      <c r="L105" s="230" t="s">
        <v>466</v>
      </c>
      <c r="M105" s="230" t="s">
        <v>467</v>
      </c>
      <c r="N105" s="230" t="s">
        <v>468</v>
      </c>
      <c r="O105" s="230" t="s">
        <v>469</v>
      </c>
      <c r="P105" s="230" t="s">
        <v>470</v>
      </c>
      <c r="Q105" s="230" t="s">
        <v>471</v>
      </c>
      <c r="R105" s="230" t="s">
        <v>472</v>
      </c>
      <c r="S105" s="230" t="s">
        <v>473</v>
      </c>
      <c r="T105" s="230" t="s">
        <v>474</v>
      </c>
      <c r="U105" s="230" t="s">
        <v>475</v>
      </c>
      <c r="V105" s="230" t="s">
        <v>476</v>
      </c>
      <c r="W105" s="230" t="s">
        <v>477</v>
      </c>
      <c r="X105" s="230" t="s">
        <v>478</v>
      </c>
      <c r="Y105" s="230" t="s">
        <v>479</v>
      </c>
      <c r="Z105" s="230" t="s">
        <v>374</v>
      </c>
      <c r="AA105" s="230" t="s">
        <v>375</v>
      </c>
      <c r="AB105" s="230" t="s">
        <v>376</v>
      </c>
      <c r="AC105" s="230" t="s">
        <v>377</v>
      </c>
      <c r="AD105" s="230" t="s">
        <v>378</v>
      </c>
      <c r="AE105" s="230" t="s">
        <v>379</v>
      </c>
      <c r="AF105" s="230" t="s">
        <v>380</v>
      </c>
      <c r="AG105" s="230" t="s">
        <v>381</v>
      </c>
      <c r="AH105" s="230" t="s">
        <v>382</v>
      </c>
      <c r="AI105" s="230" t="s">
        <v>383</v>
      </c>
      <c r="AJ105" s="230" t="s">
        <v>384</v>
      </c>
      <c r="AK105" s="230" t="s">
        <v>385</v>
      </c>
      <c r="AL105" s="230" t="s">
        <v>386</v>
      </c>
      <c r="AM105" s="230" t="s">
        <v>387</v>
      </c>
      <c r="AN105" s="230" t="s">
        <v>388</v>
      </c>
      <c r="AO105" s="230" t="s">
        <v>389</v>
      </c>
      <c r="AP105" s="230" t="s">
        <v>390</v>
      </c>
      <c r="AQ105" s="230" t="s">
        <v>391</v>
      </c>
      <c r="AR105" s="230" t="s">
        <v>392</v>
      </c>
      <c r="AS105" s="230" t="s">
        <v>393</v>
      </c>
      <c r="AT105" s="230" t="s">
        <v>394</v>
      </c>
      <c r="AU105" s="230" t="s">
        <v>395</v>
      </c>
      <c r="AV105" s="230" t="s">
        <v>396</v>
      </c>
      <c r="AW105" s="230" t="s">
        <v>397</v>
      </c>
      <c r="AX105" s="230" t="s">
        <v>398</v>
      </c>
      <c r="AY105" s="230" t="s">
        <v>399</v>
      </c>
      <c r="AZ105" s="231" t="s">
        <v>400</v>
      </c>
      <c r="BA105" s="231" t="s">
        <v>401</v>
      </c>
      <c r="BB105" s="231" t="s">
        <v>402</v>
      </c>
      <c r="BC105" s="231" t="s">
        <v>403</v>
      </c>
      <c r="BD105" s="231" t="s">
        <v>404</v>
      </c>
      <c r="BE105" s="231" t="s">
        <v>405</v>
      </c>
      <c r="BF105" s="231" t="s">
        <v>406</v>
      </c>
      <c r="BG105" s="231" t="s">
        <v>407</v>
      </c>
      <c r="BH105" s="231" t="s">
        <v>408</v>
      </c>
      <c r="BI105" s="231" t="s">
        <v>409</v>
      </c>
      <c r="BJ105" s="231" t="s">
        <v>410</v>
      </c>
      <c r="BK105" s="231" t="s">
        <v>411</v>
      </c>
      <c r="BL105" s="231" t="s">
        <v>412</v>
      </c>
      <c r="BM105" s="231" t="s">
        <v>413</v>
      </c>
      <c r="BN105" s="231" t="s">
        <v>414</v>
      </c>
      <c r="BO105" s="231" t="s">
        <v>415</v>
      </c>
      <c r="BP105" s="231" t="s">
        <v>416</v>
      </c>
      <c r="BQ105" s="231" t="s">
        <v>417</v>
      </c>
      <c r="BR105" s="231" t="s">
        <v>418</v>
      </c>
      <c r="BS105" s="231" t="s">
        <v>480</v>
      </c>
      <c r="BT105" s="231" t="s">
        <v>481</v>
      </c>
      <c r="BU105" s="231" t="s">
        <v>482</v>
      </c>
      <c r="BV105" s="231" t="s">
        <v>682</v>
      </c>
      <c r="BW105" s="231" t="s">
        <v>423</v>
      </c>
      <c r="BX105" s="231" t="s">
        <v>424</v>
      </c>
      <c r="BY105" s="231" t="s">
        <v>425</v>
      </c>
      <c r="BZ105" s="231" t="s">
        <v>426</v>
      </c>
      <c r="CA105" s="231" t="s">
        <v>427</v>
      </c>
      <c r="CB105" s="231" t="s">
        <v>428</v>
      </c>
      <c r="CC105" s="231" t="s">
        <v>429</v>
      </c>
      <c r="CD105" s="1"/>
    </row>
    <row r="106" spans="1:82" ht="15.6" hidden="1" customHeight="1">
      <c r="A106" s="40" t="s">
        <v>755</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23"/>
      <c r="CB106" s="349"/>
      <c r="CC106" s="349"/>
      <c r="CD106" s="1"/>
    </row>
    <row r="107" spans="1:82" ht="15.6" customHeight="1">
      <c r="A107" s="40" t="s">
        <v>746</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1"/>
    </row>
    <row r="108" spans="1:82" ht="15.6" customHeight="1">
      <c r="A108" s="40" t="s">
        <v>747</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23">
        <v>0.88548683404776485</v>
      </c>
      <c r="BK108" s="23">
        <v>0.87625526401036602</v>
      </c>
      <c r="BL108" s="23">
        <v>0.86932599724896842</v>
      </c>
      <c r="BM108" s="23">
        <v>0.87316522393677076</v>
      </c>
      <c r="BN108" s="23">
        <v>0.87766410912190962</v>
      </c>
      <c r="BO108" s="23">
        <v>0.87926887926887931</v>
      </c>
      <c r="BP108" s="23">
        <v>0.8875523012552301</v>
      </c>
      <c r="BQ108" s="23">
        <v>0.89622109419063734</v>
      </c>
      <c r="BR108" s="23">
        <v>0.89249249249249252</v>
      </c>
      <c r="BS108" s="23">
        <v>0.43416262135922329</v>
      </c>
      <c r="BT108" s="23">
        <v>0.375</v>
      </c>
      <c r="BU108" s="23">
        <v>0.31261146496815284</v>
      </c>
      <c r="BV108" s="73">
        <v>0.2155</v>
      </c>
      <c r="BW108" s="73">
        <v>0.1754</v>
      </c>
      <c r="BX108" s="73">
        <v>0.12959999999999999</v>
      </c>
      <c r="BY108" s="184">
        <v>0.1048</v>
      </c>
      <c r="BZ108" s="184">
        <v>7.7200000000000005E-2</v>
      </c>
      <c r="CA108" s="101">
        <v>5.8900000000000001E-2</v>
      </c>
      <c r="CB108" s="101">
        <v>4.6300000000000001E-2</v>
      </c>
      <c r="CC108" s="101">
        <v>3.9E-2</v>
      </c>
      <c r="CD108" s="1"/>
    </row>
    <row r="109" spans="1:82" ht="15.6" customHeight="1">
      <c r="A109" s="40" t="s">
        <v>748</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23">
        <v>0.11420698101653398</v>
      </c>
      <c r="BK109" s="23">
        <v>0.12374473598963395</v>
      </c>
      <c r="BL109" s="23">
        <v>0.13067400275103164</v>
      </c>
      <c r="BM109" s="23">
        <v>0.12683477606322921</v>
      </c>
      <c r="BN109" s="23">
        <v>0.12233589087809037</v>
      </c>
      <c r="BO109" s="23">
        <v>0.12073112073112073</v>
      </c>
      <c r="BP109" s="23">
        <v>0.11244769874476987</v>
      </c>
      <c r="BQ109" s="23">
        <v>0.10377890580936266</v>
      </c>
      <c r="BR109" s="23">
        <v>0.10750750750750751</v>
      </c>
      <c r="BS109" s="23">
        <v>5.0364077669902911E-2</v>
      </c>
      <c r="BT109" s="23">
        <v>3.6999999999999998E-2</v>
      </c>
      <c r="BU109" s="23">
        <v>2.8789808917197453E-2</v>
      </c>
      <c r="BV109" s="73">
        <v>2.3E-2</v>
      </c>
      <c r="BW109" s="73">
        <v>1.4800000000000001E-2</v>
      </c>
      <c r="BX109" s="73">
        <v>7.22E-2</v>
      </c>
      <c r="BY109" s="184">
        <v>8.1500000000000003E-2</v>
      </c>
      <c r="BZ109" s="184">
        <v>3.9600000000000003E-2</v>
      </c>
      <c r="CA109" s="101">
        <v>3.2399999999999998E-2</v>
      </c>
      <c r="CB109" s="101">
        <v>2.4299999999999999E-2</v>
      </c>
      <c r="CC109" s="101">
        <v>1.908E-2</v>
      </c>
      <c r="CD109" s="1"/>
    </row>
    <row r="110" spans="1:82" ht="15.6" customHeight="1">
      <c r="A110" s="40" t="s">
        <v>749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23"/>
      <c r="BS110" s="23">
        <v>0.51547330097087374</v>
      </c>
      <c r="BT110" s="23">
        <v>0.58699999999999997</v>
      </c>
      <c r="BU110" s="23">
        <v>0.65859872611464965</v>
      </c>
      <c r="BV110" s="73">
        <v>0.76160000000000005</v>
      </c>
      <c r="BW110" s="73">
        <v>0.80979999999999996</v>
      </c>
      <c r="BX110" s="73">
        <v>0.79820000000000002</v>
      </c>
      <c r="BY110" s="184">
        <v>0.81369999999999998</v>
      </c>
      <c r="BZ110" s="184">
        <v>0.88319999999999999</v>
      </c>
      <c r="CA110" s="101">
        <v>0.90869999999999995</v>
      </c>
      <c r="CB110" s="101">
        <v>0.9294</v>
      </c>
      <c r="CC110" s="101">
        <v>0.94191999999999998</v>
      </c>
      <c r="CD110" s="1"/>
    </row>
    <row r="111" spans="1:82" ht="15.6" customHeight="1">
      <c r="A111" s="40" t="s">
        <v>750</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1"/>
    </row>
    <row r="112" spans="1:82" ht="15.6" customHeight="1">
      <c r="A112" s="40" t="s">
        <v>751</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1"/>
    </row>
    <row r="113" spans="1:82" ht="15.6" customHeight="1">
      <c r="A113" s="52"/>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38"/>
      <c r="AN113" s="38"/>
      <c r="AO113" s="38"/>
      <c r="AP113" s="38"/>
      <c r="AQ113" s="38"/>
      <c r="AR113" s="38"/>
      <c r="AS113" s="38"/>
      <c r="AT113" s="38"/>
      <c r="AU113" s="38"/>
      <c r="AV113" s="38"/>
      <c r="AW113" s="38"/>
      <c r="AX113" s="38"/>
      <c r="AY113" s="38"/>
      <c r="AZ113" s="38"/>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84"/>
      <c r="BZ113" s="84"/>
      <c r="CA113" s="84"/>
      <c r="CB113" s="84"/>
      <c r="CC113" s="84"/>
      <c r="CD113" s="1"/>
    </row>
    <row r="114" spans="1:82" s="16" customFormat="1" ht="15.6">
      <c r="A114" s="52" t="s">
        <v>759</v>
      </c>
      <c r="B114" s="230" t="s">
        <v>456</v>
      </c>
      <c r="C114" s="230" t="s">
        <v>457</v>
      </c>
      <c r="D114" s="230" t="s">
        <v>458</v>
      </c>
      <c r="E114" s="230" t="s">
        <v>459</v>
      </c>
      <c r="F114" s="230" t="s">
        <v>460</v>
      </c>
      <c r="G114" s="230" t="s">
        <v>461</v>
      </c>
      <c r="H114" s="230" t="s">
        <v>462</v>
      </c>
      <c r="I114" s="230" t="s">
        <v>463</v>
      </c>
      <c r="J114" s="230" t="s">
        <v>464</v>
      </c>
      <c r="K114" s="230" t="s">
        <v>465</v>
      </c>
      <c r="L114" s="230" t="s">
        <v>466</v>
      </c>
      <c r="M114" s="230" t="s">
        <v>467</v>
      </c>
      <c r="N114" s="230" t="s">
        <v>468</v>
      </c>
      <c r="O114" s="230" t="s">
        <v>469</v>
      </c>
      <c r="P114" s="230" t="s">
        <v>470</v>
      </c>
      <c r="Q114" s="230" t="s">
        <v>471</v>
      </c>
      <c r="R114" s="230" t="s">
        <v>472</v>
      </c>
      <c r="S114" s="230" t="s">
        <v>473</v>
      </c>
      <c r="T114" s="230" t="s">
        <v>474</v>
      </c>
      <c r="U114" s="230" t="s">
        <v>475</v>
      </c>
      <c r="V114" s="230" t="s">
        <v>476</v>
      </c>
      <c r="W114" s="230" t="s">
        <v>477</v>
      </c>
      <c r="X114" s="230" t="s">
        <v>478</v>
      </c>
      <c r="Y114" s="230" t="s">
        <v>479</v>
      </c>
      <c r="Z114" s="230" t="s">
        <v>374</v>
      </c>
      <c r="AA114" s="230" t="s">
        <v>375</v>
      </c>
      <c r="AB114" s="230" t="s">
        <v>376</v>
      </c>
      <c r="AC114" s="230" t="s">
        <v>377</v>
      </c>
      <c r="AD114" s="230" t="s">
        <v>378</v>
      </c>
      <c r="AE114" s="230" t="s">
        <v>379</v>
      </c>
      <c r="AF114" s="230" t="s">
        <v>380</v>
      </c>
      <c r="AG114" s="230" t="s">
        <v>381</v>
      </c>
      <c r="AH114" s="230" t="s">
        <v>382</v>
      </c>
      <c r="AI114" s="230" t="s">
        <v>383</v>
      </c>
      <c r="AJ114" s="230" t="s">
        <v>384</v>
      </c>
      <c r="AK114" s="230" t="s">
        <v>385</v>
      </c>
      <c r="AL114" s="230" t="s">
        <v>386</v>
      </c>
      <c r="AM114" s="230" t="s">
        <v>387</v>
      </c>
      <c r="AN114" s="230" t="s">
        <v>388</v>
      </c>
      <c r="AO114" s="230" t="s">
        <v>389</v>
      </c>
      <c r="AP114" s="230" t="s">
        <v>390</v>
      </c>
      <c r="AQ114" s="230" t="s">
        <v>391</v>
      </c>
      <c r="AR114" s="230" t="s">
        <v>392</v>
      </c>
      <c r="AS114" s="230" t="s">
        <v>393</v>
      </c>
      <c r="AT114" s="230" t="s">
        <v>394</v>
      </c>
      <c r="AU114" s="230" t="s">
        <v>395</v>
      </c>
      <c r="AV114" s="230" t="s">
        <v>396</v>
      </c>
      <c r="AW114" s="230" t="s">
        <v>397</v>
      </c>
      <c r="AX114" s="230" t="s">
        <v>398</v>
      </c>
      <c r="AY114" s="230" t="s">
        <v>399</v>
      </c>
      <c r="AZ114" s="231" t="s">
        <v>400</v>
      </c>
      <c r="BA114" s="231" t="s">
        <v>401</v>
      </c>
      <c r="BB114" s="231" t="s">
        <v>402</v>
      </c>
      <c r="BC114" s="231" t="s">
        <v>403</v>
      </c>
      <c r="BD114" s="231" t="s">
        <v>404</v>
      </c>
      <c r="BE114" s="231" t="s">
        <v>405</v>
      </c>
      <c r="BF114" s="231" t="s">
        <v>406</v>
      </c>
      <c r="BG114" s="231" t="s">
        <v>407</v>
      </c>
      <c r="BH114" s="231" t="s">
        <v>408</v>
      </c>
      <c r="BI114" s="231" t="s">
        <v>409</v>
      </c>
      <c r="BJ114" s="231" t="s">
        <v>410</v>
      </c>
      <c r="BK114" s="231" t="s">
        <v>411</v>
      </c>
      <c r="BL114" s="231" t="s">
        <v>412</v>
      </c>
      <c r="BM114" s="231" t="s">
        <v>413</v>
      </c>
      <c r="BN114" s="231" t="s">
        <v>414</v>
      </c>
      <c r="BO114" s="231" t="s">
        <v>415</v>
      </c>
      <c r="BP114" s="231" t="s">
        <v>416</v>
      </c>
      <c r="BQ114" s="231" t="s">
        <v>417</v>
      </c>
      <c r="BR114" s="231" t="s">
        <v>418</v>
      </c>
      <c r="BS114" s="231" t="s">
        <v>480</v>
      </c>
      <c r="BT114" s="231" t="s">
        <v>481</v>
      </c>
      <c r="BU114" s="231" t="s">
        <v>482</v>
      </c>
      <c r="BV114" s="231" t="s">
        <v>682</v>
      </c>
      <c r="BW114" s="231" t="s">
        <v>423</v>
      </c>
      <c r="BX114" s="231" t="s">
        <v>424</v>
      </c>
      <c r="BY114" s="231" t="s">
        <v>425</v>
      </c>
      <c r="BZ114" s="231" t="s">
        <v>426</v>
      </c>
      <c r="CA114" s="231" t="s">
        <v>427</v>
      </c>
      <c r="CB114" s="231" t="s">
        <v>428</v>
      </c>
      <c r="CC114" s="231" t="s">
        <v>429</v>
      </c>
      <c r="CD114" s="1"/>
    </row>
    <row r="115" spans="1:82" ht="15.6" hidden="1" customHeight="1">
      <c r="A115" s="40" t="s">
        <v>755</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23">
        <v>4.2053554058117115E-2</v>
      </c>
      <c r="BK115" s="23">
        <v>5.3049541702464988E-2</v>
      </c>
      <c r="BL115" s="23">
        <v>5.2318164654494986E-2</v>
      </c>
      <c r="BM115" s="23">
        <v>5.0461836569182947E-2</v>
      </c>
      <c r="BN115" s="23">
        <v>6.1109449146825742E-2</v>
      </c>
      <c r="BO115" s="23">
        <v>6.0359215803502481E-2</v>
      </c>
      <c r="BP115" s="23">
        <v>6.340629906714694E-2</v>
      </c>
      <c r="BQ115" s="23">
        <v>6.0864425049549704E-2</v>
      </c>
      <c r="BR115" s="5"/>
      <c r="BS115" s="5"/>
      <c r="BT115" s="5"/>
      <c r="BU115" s="5"/>
      <c r="BV115" s="5"/>
      <c r="BW115" s="5"/>
      <c r="BX115" s="5"/>
      <c r="BY115" s="5"/>
      <c r="BZ115" s="5"/>
      <c r="CA115" s="84"/>
      <c r="CB115" s="84"/>
      <c r="CC115" s="84"/>
      <c r="CD115" s="1"/>
    </row>
    <row r="116" spans="1:82" ht="15.6">
      <c r="A116" s="40" t="s">
        <v>746</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23">
        <v>0.48518773987018265</v>
      </c>
      <c r="BK116" s="23">
        <v>0.49496608455838725</v>
      </c>
      <c r="BL116" s="23">
        <v>0.49533611601538974</v>
      </c>
      <c r="BM116" s="23">
        <v>0.49423316623394997</v>
      </c>
      <c r="BN116" s="23">
        <v>0.48255230788181674</v>
      </c>
      <c r="BO116" s="23">
        <v>0.48267443888100048</v>
      </c>
      <c r="BP116" s="23">
        <v>0.47806409901172997</v>
      </c>
      <c r="BQ116" s="23">
        <v>0.47709586564205986</v>
      </c>
      <c r="BR116" s="23">
        <v>0.52720210080671559</v>
      </c>
      <c r="BS116" s="23">
        <v>0.53178050284353739</v>
      </c>
      <c r="BT116" s="23">
        <v>0.52900000000000003</v>
      </c>
      <c r="BU116" s="23">
        <v>0.52929866647851542</v>
      </c>
      <c r="BV116" s="73">
        <v>0.53301487597088748</v>
      </c>
      <c r="BW116" s="73">
        <v>0.53</v>
      </c>
      <c r="BX116" s="73">
        <v>0.53469999999999995</v>
      </c>
      <c r="BY116" s="184">
        <v>0.53639999999999999</v>
      </c>
      <c r="BZ116" s="184">
        <v>0.54179999999999995</v>
      </c>
      <c r="CA116" s="101">
        <v>0.52959999999999996</v>
      </c>
      <c r="CB116" s="101">
        <v>0.53920000000000001</v>
      </c>
      <c r="CC116" s="101">
        <v>0.53741000000000005</v>
      </c>
      <c r="CD116" s="1"/>
    </row>
    <row r="117" spans="1:82" ht="15.6">
      <c r="A117" s="40" t="s">
        <v>747</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23">
        <v>0.47275870607170017</v>
      </c>
      <c r="BK117" s="23">
        <v>0.45198437373914779</v>
      </c>
      <c r="BL117" s="23">
        <v>0.45234571933011525</v>
      </c>
      <c r="BM117" s="23">
        <v>0.45530499719686701</v>
      </c>
      <c r="BN117" s="23">
        <v>0.45633824297135744</v>
      </c>
      <c r="BO117" s="23">
        <v>0.45696634531549707</v>
      </c>
      <c r="BP117" s="23">
        <v>0.45852960192112308</v>
      </c>
      <c r="BQ117" s="23">
        <v>0.46203970930839039</v>
      </c>
      <c r="BR117" s="23">
        <v>0.47279789919328441</v>
      </c>
      <c r="BS117" s="23">
        <v>0.46779385666480205</v>
      </c>
      <c r="BT117" s="23">
        <v>0.47</v>
      </c>
      <c r="BU117" s="23">
        <v>0.47011042122345298</v>
      </c>
      <c r="BV117" s="73">
        <v>0.46632689522878151</v>
      </c>
      <c r="BW117" s="73">
        <v>0.46899999999999997</v>
      </c>
      <c r="BX117" s="73">
        <v>0.4642</v>
      </c>
      <c r="BY117" s="184">
        <v>0.45989999999999998</v>
      </c>
      <c r="BZ117" s="184">
        <v>0.45419999999999999</v>
      </c>
      <c r="CA117" s="101">
        <v>0.46629999999999999</v>
      </c>
      <c r="CB117" s="101">
        <v>0.45669999999999999</v>
      </c>
      <c r="CC117" s="101">
        <v>0.45378000000000002</v>
      </c>
      <c r="CD117" s="1"/>
    </row>
    <row r="118" spans="1:82" ht="15.6">
      <c r="A118" s="40" t="s">
        <v>748</v>
      </c>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73">
        <v>6.9999999999999999E-4</v>
      </c>
      <c r="BW118" s="73">
        <v>6.9999999999999999E-4</v>
      </c>
      <c r="BX118" s="73">
        <v>1.1000000000000001E-3</v>
      </c>
      <c r="BY118" s="184">
        <v>3.7000000000000002E-3</v>
      </c>
      <c r="BZ118" s="184">
        <v>4.0000000000000001E-3</v>
      </c>
      <c r="CA118" s="101">
        <v>4.1000000000000003E-3</v>
      </c>
      <c r="CB118" s="101">
        <v>4.0000000000000001E-3</v>
      </c>
      <c r="CC118" s="101">
        <v>8.8299999999999993E-3</v>
      </c>
      <c r="CD118" s="1"/>
    </row>
    <row r="119" spans="1:82" ht="15.6">
      <c r="A119" s="40" t="s">
        <v>749</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1"/>
    </row>
    <row r="120" spans="1:82" ht="15.6">
      <c r="A120" s="40" t="s">
        <v>750</v>
      </c>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1"/>
    </row>
    <row r="121" spans="1:82" ht="15.6">
      <c r="A121" s="40" t="s">
        <v>751</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1"/>
    </row>
    <row r="122" spans="1:82" ht="15.6">
      <c r="A122" s="40"/>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38"/>
      <c r="AN122" s="38"/>
      <c r="AO122" s="38"/>
      <c r="AP122" s="38"/>
      <c r="AQ122" s="38"/>
      <c r="AR122" s="38"/>
      <c r="AS122" s="38"/>
      <c r="AT122" s="38"/>
      <c r="AU122" s="38"/>
      <c r="AV122" s="38"/>
      <c r="AW122" s="38"/>
      <c r="AX122" s="38"/>
      <c r="AY122" s="38"/>
      <c r="AZ122" s="38"/>
      <c r="BA122" s="23"/>
      <c r="BB122" s="23"/>
      <c r="BC122" s="23"/>
      <c r="BD122" s="23"/>
      <c r="BE122" s="23"/>
      <c r="BF122" s="53"/>
      <c r="BG122" s="53"/>
      <c r="BH122" s="53"/>
      <c r="BI122" s="53"/>
      <c r="BJ122" s="23"/>
      <c r="BK122" s="23"/>
      <c r="BL122" s="23"/>
      <c r="BM122" s="23"/>
      <c r="BN122" s="23"/>
      <c r="BO122" s="23"/>
      <c r="BP122" s="23"/>
      <c r="BQ122" s="23"/>
      <c r="BR122" s="23"/>
      <c r="BS122" s="23"/>
      <c r="BT122" s="23"/>
      <c r="BU122" s="23"/>
      <c r="BV122" s="23"/>
      <c r="BW122" s="23"/>
      <c r="BX122" s="23"/>
      <c r="BY122" s="84"/>
      <c r="BZ122" s="84"/>
      <c r="CA122" s="84"/>
      <c r="CB122" s="84"/>
      <c r="CC122" s="84"/>
      <c r="CD122" s="1"/>
    </row>
    <row r="123" spans="1:82" s="16" customFormat="1" ht="15.6" customHeight="1">
      <c r="A123" s="52" t="s">
        <v>760</v>
      </c>
      <c r="B123" s="230" t="s">
        <v>456</v>
      </c>
      <c r="C123" s="230" t="s">
        <v>457</v>
      </c>
      <c r="D123" s="230" t="s">
        <v>458</v>
      </c>
      <c r="E123" s="230" t="s">
        <v>459</v>
      </c>
      <c r="F123" s="230" t="s">
        <v>460</v>
      </c>
      <c r="G123" s="230" t="s">
        <v>461</v>
      </c>
      <c r="H123" s="230" t="s">
        <v>462</v>
      </c>
      <c r="I123" s="230" t="s">
        <v>463</v>
      </c>
      <c r="J123" s="230" t="s">
        <v>464</v>
      </c>
      <c r="K123" s="230" t="s">
        <v>465</v>
      </c>
      <c r="L123" s="230" t="s">
        <v>466</v>
      </c>
      <c r="M123" s="230" t="s">
        <v>467</v>
      </c>
      <c r="N123" s="230" t="s">
        <v>468</v>
      </c>
      <c r="O123" s="230" t="s">
        <v>469</v>
      </c>
      <c r="P123" s="230" t="s">
        <v>470</v>
      </c>
      <c r="Q123" s="230" t="s">
        <v>471</v>
      </c>
      <c r="R123" s="230" t="s">
        <v>472</v>
      </c>
      <c r="S123" s="230" t="s">
        <v>473</v>
      </c>
      <c r="T123" s="230" t="s">
        <v>474</v>
      </c>
      <c r="U123" s="230" t="s">
        <v>475</v>
      </c>
      <c r="V123" s="230" t="s">
        <v>476</v>
      </c>
      <c r="W123" s="230" t="s">
        <v>477</v>
      </c>
      <c r="X123" s="230" t="s">
        <v>478</v>
      </c>
      <c r="Y123" s="230" t="s">
        <v>479</v>
      </c>
      <c r="Z123" s="230" t="s">
        <v>374</v>
      </c>
      <c r="AA123" s="230" t="s">
        <v>375</v>
      </c>
      <c r="AB123" s="230" t="s">
        <v>376</v>
      </c>
      <c r="AC123" s="230" t="s">
        <v>377</v>
      </c>
      <c r="AD123" s="230" t="s">
        <v>378</v>
      </c>
      <c r="AE123" s="230" t="s">
        <v>379</v>
      </c>
      <c r="AF123" s="230" t="s">
        <v>380</v>
      </c>
      <c r="AG123" s="230" t="s">
        <v>381</v>
      </c>
      <c r="AH123" s="230" t="s">
        <v>382</v>
      </c>
      <c r="AI123" s="230" t="s">
        <v>383</v>
      </c>
      <c r="AJ123" s="230" t="s">
        <v>384</v>
      </c>
      <c r="AK123" s="230" t="s">
        <v>385</v>
      </c>
      <c r="AL123" s="230" t="s">
        <v>386</v>
      </c>
      <c r="AM123" s="230" t="s">
        <v>387</v>
      </c>
      <c r="AN123" s="230" t="s">
        <v>388</v>
      </c>
      <c r="AO123" s="230" t="s">
        <v>389</v>
      </c>
      <c r="AP123" s="230" t="s">
        <v>390</v>
      </c>
      <c r="AQ123" s="230" t="s">
        <v>391</v>
      </c>
      <c r="AR123" s="230" t="s">
        <v>392</v>
      </c>
      <c r="AS123" s="230" t="s">
        <v>393</v>
      </c>
      <c r="AT123" s="230" t="s">
        <v>394</v>
      </c>
      <c r="AU123" s="230" t="s">
        <v>395</v>
      </c>
      <c r="AV123" s="230" t="s">
        <v>396</v>
      </c>
      <c r="AW123" s="230" t="s">
        <v>397</v>
      </c>
      <c r="AX123" s="230" t="s">
        <v>398</v>
      </c>
      <c r="AY123" s="230" t="s">
        <v>399</v>
      </c>
      <c r="AZ123" s="231" t="s">
        <v>400</v>
      </c>
      <c r="BA123" s="231" t="s">
        <v>401</v>
      </c>
      <c r="BB123" s="231" t="s">
        <v>402</v>
      </c>
      <c r="BC123" s="231" t="s">
        <v>403</v>
      </c>
      <c r="BD123" s="231" t="s">
        <v>404</v>
      </c>
      <c r="BE123" s="231" t="s">
        <v>405</v>
      </c>
      <c r="BF123" s="231" t="s">
        <v>406</v>
      </c>
      <c r="BG123" s="231" t="s">
        <v>407</v>
      </c>
      <c r="BH123" s="231" t="s">
        <v>408</v>
      </c>
      <c r="BI123" s="231" t="s">
        <v>409</v>
      </c>
      <c r="BJ123" s="231" t="s">
        <v>410</v>
      </c>
      <c r="BK123" s="231" t="s">
        <v>411</v>
      </c>
      <c r="BL123" s="231" t="s">
        <v>412</v>
      </c>
      <c r="BM123" s="231" t="s">
        <v>413</v>
      </c>
      <c r="BN123" s="231" t="s">
        <v>414</v>
      </c>
      <c r="BO123" s="231" t="s">
        <v>415</v>
      </c>
      <c r="BP123" s="231" t="s">
        <v>416</v>
      </c>
      <c r="BQ123" s="231" t="s">
        <v>417</v>
      </c>
      <c r="BR123" s="231" t="s">
        <v>418</v>
      </c>
      <c r="BS123" s="231" t="s">
        <v>480</v>
      </c>
      <c r="BT123" s="231" t="s">
        <v>481</v>
      </c>
      <c r="BU123" s="231" t="s">
        <v>482</v>
      </c>
      <c r="BV123" s="231" t="s">
        <v>682</v>
      </c>
      <c r="BW123" s="231" t="s">
        <v>423</v>
      </c>
      <c r="BX123" s="231" t="s">
        <v>424</v>
      </c>
      <c r="BY123" s="231" t="s">
        <v>425</v>
      </c>
      <c r="BZ123" s="231" t="s">
        <v>426</v>
      </c>
      <c r="CA123" s="231" t="s">
        <v>427</v>
      </c>
      <c r="CB123" s="231" t="s">
        <v>428</v>
      </c>
      <c r="CC123" s="231" t="s">
        <v>429</v>
      </c>
      <c r="CD123" s="1"/>
    </row>
    <row r="124" spans="1:82" ht="15.6" hidden="1" customHeight="1">
      <c r="A124" s="40" t="s">
        <v>755</v>
      </c>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84"/>
      <c r="CB124" s="84"/>
      <c r="CC124" s="84"/>
      <c r="CD124" s="1"/>
    </row>
    <row r="125" spans="1:82" ht="15.6" customHeight="1">
      <c r="A125" s="40" t="s">
        <v>746</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23">
        <v>1.4382747711726977E-2</v>
      </c>
      <c r="BK125" s="23">
        <v>1.8477298977949575E-2</v>
      </c>
      <c r="BL125" s="23">
        <v>2.0176361549158826E-2</v>
      </c>
      <c r="BM125" s="23">
        <v>1.8697080885442748E-2</v>
      </c>
      <c r="BN125" s="23">
        <v>1.8385678221015542E-2</v>
      </c>
      <c r="BO125" s="23">
        <v>1.7158571291529433E-2</v>
      </c>
      <c r="BP125" s="23">
        <v>7.5640752951185788E-3</v>
      </c>
      <c r="BQ125" s="23">
        <v>7.2622584803279646E-3</v>
      </c>
      <c r="BR125" s="23">
        <v>6.9469605078684958E-3</v>
      </c>
      <c r="BS125" s="23">
        <v>6.7681347732243538E-3</v>
      </c>
      <c r="BT125" s="23">
        <v>7.0000000000000001E-3</v>
      </c>
      <c r="BU125" s="23">
        <v>6.6627149697464239E-3</v>
      </c>
      <c r="BV125" s="73">
        <v>6.4000000000000003E-3</v>
      </c>
      <c r="BW125" s="73">
        <v>6.0000000000000001E-3</v>
      </c>
      <c r="BX125" s="73">
        <v>6.1999999999999998E-3</v>
      </c>
      <c r="BY125" s="184">
        <v>6.1999999999999998E-3</v>
      </c>
      <c r="BZ125" s="184">
        <v>6.1999999999999998E-3</v>
      </c>
      <c r="CA125" s="101">
        <v>6.1999999999999998E-3</v>
      </c>
      <c r="CB125" s="101">
        <v>6.1000000000000004E-3</v>
      </c>
      <c r="CC125" s="101">
        <v>6.4000000000000003E-3</v>
      </c>
      <c r="CD125" s="1"/>
    </row>
    <row r="126" spans="1:82" ht="15.6" customHeight="1">
      <c r="A126" s="40" t="s">
        <v>747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23">
        <v>6.465307136735661E-2</v>
      </c>
      <c r="BK126" s="23">
        <v>0.10027469690398001</v>
      </c>
      <c r="BL126" s="23">
        <v>9.8102109600895382E-2</v>
      </c>
      <c r="BM126" s="23">
        <v>9.6687720269902577E-2</v>
      </c>
      <c r="BN126" s="23">
        <v>9.6194636856841445E-2</v>
      </c>
      <c r="BO126" s="23">
        <v>9.5414574872893551E-2</v>
      </c>
      <c r="BP126" s="23">
        <v>6.0386312878868448E-2</v>
      </c>
      <c r="BQ126" s="23">
        <v>5.9426404669180879E-2</v>
      </c>
      <c r="BR126" s="23">
        <v>5.8516196447230925E-2</v>
      </c>
      <c r="BS126" s="23">
        <v>5.7705268038624732E-2</v>
      </c>
      <c r="BT126" s="23">
        <v>5.8000000000000003E-2</v>
      </c>
      <c r="BU126" s="23">
        <v>5.8853982232760074E-2</v>
      </c>
      <c r="BV126" s="73">
        <v>5.9400000000000001E-2</v>
      </c>
      <c r="BW126" s="73">
        <v>5.7500000000000002E-2</v>
      </c>
      <c r="BX126" s="73">
        <v>5.7799999999999997E-2</v>
      </c>
      <c r="BY126" s="184">
        <v>5.8700000000000002E-2</v>
      </c>
      <c r="BZ126" s="184">
        <v>5.8900000000000001E-2</v>
      </c>
      <c r="CA126" s="101">
        <v>5.8000000000000003E-2</v>
      </c>
      <c r="CB126" s="101">
        <v>5.6899999999999999E-2</v>
      </c>
      <c r="CC126" s="101">
        <v>5.6059999999999999E-2</v>
      </c>
      <c r="CD126" s="1"/>
    </row>
    <row r="127" spans="1:82" ht="15.6" customHeight="1">
      <c r="A127" s="40" t="s">
        <v>748</v>
      </c>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23">
        <v>0.92096418092091636</v>
      </c>
      <c r="BK127" s="23">
        <v>0.88124800411807036</v>
      </c>
      <c r="BL127" s="23">
        <v>0.88172152884994581</v>
      </c>
      <c r="BM127" s="23">
        <v>0.88461519884465467</v>
      </c>
      <c r="BN127" s="23">
        <v>0.88541968492214296</v>
      </c>
      <c r="BO127" s="23">
        <v>0.88742685383557707</v>
      </c>
      <c r="BP127" s="23">
        <v>0.93204961182601298</v>
      </c>
      <c r="BQ127" s="23">
        <v>0.93331133685049106</v>
      </c>
      <c r="BR127" s="23">
        <v>0.93453684304490059</v>
      </c>
      <c r="BS127" s="23">
        <v>0.93552659718815101</v>
      </c>
      <c r="BT127" s="23">
        <v>0.93500000000000005</v>
      </c>
      <c r="BU127" s="23">
        <v>0.93448330279749348</v>
      </c>
      <c r="BV127" s="73">
        <v>0.93420000000000003</v>
      </c>
      <c r="BW127" s="73">
        <v>0.93610000000000004</v>
      </c>
      <c r="BX127" s="73">
        <v>0.93600000000000005</v>
      </c>
      <c r="BY127" s="184">
        <v>0.93500000000000005</v>
      </c>
      <c r="BZ127" s="184">
        <v>0.93489999999999995</v>
      </c>
      <c r="CA127" s="101">
        <v>0.93589999999999995</v>
      </c>
      <c r="CB127" s="101">
        <v>0.93689999999999996</v>
      </c>
      <c r="CC127" s="101">
        <v>0.93754000000000004</v>
      </c>
      <c r="CD127" s="1"/>
    </row>
    <row r="128" spans="1:82" ht="15.6" customHeight="1">
      <c r="A128" s="40" t="s">
        <v>749</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1"/>
    </row>
    <row r="129" spans="1:82" ht="15.6" customHeight="1">
      <c r="A129" s="40" t="s">
        <v>750</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1"/>
    </row>
    <row r="130" spans="1:82" ht="15.6" customHeight="1">
      <c r="A130" s="40" t="s">
        <v>751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1"/>
    </row>
    <row r="131" spans="1:82" ht="15.6">
      <c r="CD131" s="1"/>
    </row>
    <row r="132" spans="1:82" s="16" customFormat="1" ht="15.6" customHeight="1">
      <c r="A132" s="229" t="s">
        <v>761</v>
      </c>
      <c r="B132" s="230" t="s">
        <v>456</v>
      </c>
      <c r="C132" s="230" t="s">
        <v>457</v>
      </c>
      <c r="D132" s="230" t="s">
        <v>458</v>
      </c>
      <c r="E132" s="230" t="s">
        <v>459</v>
      </c>
      <c r="F132" s="230" t="s">
        <v>460</v>
      </c>
      <c r="G132" s="230" t="s">
        <v>461</v>
      </c>
      <c r="H132" s="230" t="s">
        <v>462</v>
      </c>
      <c r="I132" s="230" t="s">
        <v>463</v>
      </c>
      <c r="J132" s="230" t="s">
        <v>464</v>
      </c>
      <c r="K132" s="230" t="s">
        <v>465</v>
      </c>
      <c r="L132" s="230" t="s">
        <v>466</v>
      </c>
      <c r="M132" s="230" t="s">
        <v>467</v>
      </c>
      <c r="N132" s="230" t="s">
        <v>468</v>
      </c>
      <c r="O132" s="230" t="s">
        <v>469</v>
      </c>
      <c r="P132" s="230" t="s">
        <v>470</v>
      </c>
      <c r="Q132" s="230" t="s">
        <v>471</v>
      </c>
      <c r="R132" s="230" t="s">
        <v>472</v>
      </c>
      <c r="S132" s="230" t="s">
        <v>473</v>
      </c>
      <c r="T132" s="230" t="s">
        <v>474</v>
      </c>
      <c r="U132" s="230" t="s">
        <v>475</v>
      </c>
      <c r="V132" s="230" t="s">
        <v>476</v>
      </c>
      <c r="W132" s="230" t="s">
        <v>477</v>
      </c>
      <c r="X132" s="230" t="s">
        <v>478</v>
      </c>
      <c r="Y132" s="230" t="s">
        <v>479</v>
      </c>
      <c r="Z132" s="230" t="s">
        <v>374</v>
      </c>
      <c r="AA132" s="230" t="s">
        <v>375</v>
      </c>
      <c r="AB132" s="230" t="s">
        <v>376</v>
      </c>
      <c r="AC132" s="230" t="s">
        <v>377</v>
      </c>
      <c r="AD132" s="230" t="s">
        <v>378</v>
      </c>
      <c r="AE132" s="230" t="s">
        <v>379</v>
      </c>
      <c r="AF132" s="230" t="s">
        <v>380</v>
      </c>
      <c r="AG132" s="230" t="s">
        <v>381</v>
      </c>
      <c r="AH132" s="230" t="s">
        <v>382</v>
      </c>
      <c r="AI132" s="230" t="s">
        <v>383</v>
      </c>
      <c r="AJ132" s="230" t="s">
        <v>384</v>
      </c>
      <c r="AK132" s="230" t="s">
        <v>385</v>
      </c>
      <c r="AL132" s="230" t="s">
        <v>386</v>
      </c>
      <c r="AM132" s="230" t="s">
        <v>387</v>
      </c>
      <c r="AN132" s="230" t="s">
        <v>388</v>
      </c>
      <c r="AO132" s="230" t="s">
        <v>389</v>
      </c>
      <c r="AP132" s="230" t="s">
        <v>390</v>
      </c>
      <c r="AQ132" s="230" t="s">
        <v>391</v>
      </c>
      <c r="AR132" s="230" t="s">
        <v>392</v>
      </c>
      <c r="AS132" s="230" t="s">
        <v>393</v>
      </c>
      <c r="AT132" s="230" t="s">
        <v>394</v>
      </c>
      <c r="AU132" s="230" t="s">
        <v>395</v>
      </c>
      <c r="AV132" s="230" t="s">
        <v>396</v>
      </c>
      <c r="AW132" s="230" t="s">
        <v>397</v>
      </c>
      <c r="AX132" s="230" t="s">
        <v>398</v>
      </c>
      <c r="AY132" s="230" t="s">
        <v>399</v>
      </c>
      <c r="AZ132" s="231" t="s">
        <v>400</v>
      </c>
      <c r="BA132" s="231" t="s">
        <v>401</v>
      </c>
      <c r="BB132" s="231" t="s">
        <v>402</v>
      </c>
      <c r="BC132" s="231" t="s">
        <v>403</v>
      </c>
      <c r="BD132" s="231" t="s">
        <v>404</v>
      </c>
      <c r="BE132" s="231" t="s">
        <v>405</v>
      </c>
      <c r="BF132" s="231" t="s">
        <v>406</v>
      </c>
      <c r="BG132" s="231" t="s">
        <v>407</v>
      </c>
      <c r="BH132" s="231" t="s">
        <v>408</v>
      </c>
      <c r="BI132" s="231" t="s">
        <v>409</v>
      </c>
      <c r="BJ132" s="231" t="s">
        <v>410</v>
      </c>
      <c r="BK132" s="231" t="s">
        <v>411</v>
      </c>
      <c r="BL132" s="231" t="s">
        <v>412</v>
      </c>
      <c r="BM132" s="231" t="s">
        <v>413</v>
      </c>
      <c r="BN132" s="231" t="s">
        <v>414</v>
      </c>
      <c r="BO132" s="231" t="s">
        <v>415</v>
      </c>
      <c r="BP132" s="231" t="s">
        <v>416</v>
      </c>
      <c r="BQ132" s="231" t="s">
        <v>417</v>
      </c>
      <c r="BR132" s="231" t="s">
        <v>418</v>
      </c>
      <c r="BS132" s="231" t="s">
        <v>480</v>
      </c>
      <c r="BT132" s="231" t="s">
        <v>481</v>
      </c>
      <c r="BU132" s="231" t="s">
        <v>482</v>
      </c>
      <c r="BV132" s="231" t="s">
        <v>422</v>
      </c>
      <c r="BW132" s="231" t="s">
        <v>423</v>
      </c>
      <c r="BX132" s="231" t="s">
        <v>424</v>
      </c>
      <c r="BY132" s="231" t="s">
        <v>425</v>
      </c>
      <c r="BZ132" s="231" t="s">
        <v>426</v>
      </c>
      <c r="CA132" s="231" t="s">
        <v>427</v>
      </c>
      <c r="CB132" s="231" t="s">
        <v>428</v>
      </c>
      <c r="CC132" s="231" t="s">
        <v>429</v>
      </c>
      <c r="CD132" s="1"/>
    </row>
    <row r="133" spans="1:82" s="1" customFormat="1" ht="15.6" customHeight="1">
      <c r="A133" s="228" t="s">
        <v>762</v>
      </c>
      <c r="B133" s="5"/>
      <c r="C133" s="5"/>
      <c r="D133" s="5"/>
      <c r="E133" s="5"/>
      <c r="F133" s="5"/>
      <c r="G133" s="5"/>
      <c r="H133" s="5"/>
      <c r="I133" s="5"/>
      <c r="J133" s="5"/>
      <c r="K133" s="5"/>
      <c r="L133" s="5"/>
      <c r="M133" s="5"/>
      <c r="N133" s="5"/>
      <c r="O133" s="5"/>
      <c r="P133" s="5"/>
      <c r="Q133" s="5"/>
      <c r="R133" s="5"/>
      <c r="S133" s="5"/>
      <c r="T133" s="5"/>
      <c r="U133" s="5"/>
      <c r="V133" s="5"/>
      <c r="W133" s="5"/>
      <c r="X133" s="5"/>
      <c r="Y133" s="5"/>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v>1074051</v>
      </c>
      <c r="BB133" s="51">
        <v>1064366</v>
      </c>
      <c r="BC133" s="51">
        <v>1051730</v>
      </c>
      <c r="BD133" s="51">
        <v>1041524</v>
      </c>
      <c r="BE133" s="51">
        <v>1032387</v>
      </c>
      <c r="BF133" s="51">
        <v>1020004</v>
      </c>
      <c r="BG133" s="51">
        <v>1010439</v>
      </c>
      <c r="BH133" s="51">
        <v>1006694</v>
      </c>
      <c r="BI133" s="51">
        <v>1009368</v>
      </c>
      <c r="BJ133" s="51">
        <v>984747.38427923108</v>
      </c>
      <c r="BK133" s="51">
        <v>978359.38427923108</v>
      </c>
      <c r="BL133" s="51">
        <v>979608.38427923096</v>
      </c>
      <c r="BM133" s="51">
        <v>970108</v>
      </c>
      <c r="BN133" s="51">
        <v>952032</v>
      </c>
      <c r="BO133" s="51">
        <v>944505.42</v>
      </c>
      <c r="BP133" s="51">
        <v>952202.27999999991</v>
      </c>
      <c r="BQ133" s="51">
        <v>948492.28</v>
      </c>
      <c r="BR133" s="51">
        <v>947064.28</v>
      </c>
      <c r="BS133" s="51">
        <v>949483.42</v>
      </c>
      <c r="BT133" s="51">
        <v>951767</v>
      </c>
      <c r="BU133" s="51">
        <v>948150.84499999997</v>
      </c>
      <c r="BV133" s="77">
        <v>1223230</v>
      </c>
      <c r="BW133" s="77">
        <v>1188355</v>
      </c>
      <c r="BX133" s="77">
        <v>1208435</v>
      </c>
      <c r="BY133" s="77">
        <v>1218223</v>
      </c>
      <c r="BZ133" s="77">
        <v>1223688</v>
      </c>
      <c r="CA133" s="77">
        <v>1224439</v>
      </c>
      <c r="CB133" s="77">
        <v>1247596</v>
      </c>
      <c r="CC133" s="77">
        <v>1270364</v>
      </c>
    </row>
    <row r="134" spans="1:82" s="1" customFormat="1" ht="15.6" customHeight="1">
      <c r="A134" s="228" t="s">
        <v>763</v>
      </c>
      <c r="B134" s="5"/>
      <c r="C134" s="5"/>
      <c r="D134" s="5"/>
      <c r="E134" s="5"/>
      <c r="F134" s="5"/>
      <c r="G134" s="5"/>
      <c r="H134" s="5"/>
      <c r="I134" s="5"/>
      <c r="J134" s="5"/>
      <c r="K134" s="5"/>
      <c r="L134" s="5"/>
      <c r="M134" s="5"/>
      <c r="N134" s="5"/>
      <c r="O134" s="5"/>
      <c r="P134" s="5"/>
      <c r="Q134" s="5"/>
      <c r="R134" s="5"/>
      <c r="S134" s="5"/>
      <c r="T134" s="5"/>
      <c r="U134" s="5"/>
      <c r="V134" s="5"/>
      <c r="W134" s="5"/>
      <c r="X134" s="5"/>
      <c r="Y134" s="5"/>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v>686362</v>
      </c>
      <c r="BB134" s="51">
        <v>681881</v>
      </c>
      <c r="BC134" s="51">
        <v>679270</v>
      </c>
      <c r="BD134" s="51">
        <v>673625</v>
      </c>
      <c r="BE134" s="51">
        <v>672842</v>
      </c>
      <c r="BF134" s="51">
        <v>663520</v>
      </c>
      <c r="BG134" s="51">
        <v>638418</v>
      </c>
      <c r="BH134" s="51">
        <v>648828</v>
      </c>
      <c r="BI134" s="51">
        <v>642422</v>
      </c>
      <c r="BJ134" s="51">
        <v>661848.50072979939</v>
      </c>
      <c r="BK134" s="51">
        <v>668702.50072979939</v>
      </c>
      <c r="BL134" s="51">
        <v>670595.50072979939</v>
      </c>
      <c r="BM134" s="51">
        <v>680571</v>
      </c>
      <c r="BN134" s="51">
        <v>692569</v>
      </c>
      <c r="BO134" s="51">
        <v>692964</v>
      </c>
      <c r="BP134" s="51">
        <v>686914.29</v>
      </c>
      <c r="BQ134" s="51">
        <v>684890.29</v>
      </c>
      <c r="BR134" s="51">
        <v>677079.29</v>
      </c>
      <c r="BS134" s="51">
        <v>670166</v>
      </c>
      <c r="BT134" s="51">
        <v>664040</v>
      </c>
      <c r="BU134" s="51">
        <v>659848.72100000002</v>
      </c>
      <c r="BV134" s="77">
        <v>651188</v>
      </c>
      <c r="BW134" s="77">
        <v>680685</v>
      </c>
      <c r="BX134" s="77">
        <v>685854</v>
      </c>
      <c r="BY134" s="77">
        <v>690829</v>
      </c>
      <c r="BZ134" s="77">
        <v>689417</v>
      </c>
      <c r="CA134" s="77">
        <v>692768</v>
      </c>
      <c r="CB134" s="77">
        <v>690650</v>
      </c>
      <c r="CC134" s="77">
        <v>681947</v>
      </c>
    </row>
    <row r="135" spans="1:82" s="1" customFormat="1" ht="15.6" customHeight="1">
      <c r="A135" s="228" t="s">
        <v>764</v>
      </c>
      <c r="B135" s="5"/>
      <c r="C135" s="5"/>
      <c r="D135" s="5"/>
      <c r="E135" s="5"/>
      <c r="F135" s="5"/>
      <c r="G135" s="5"/>
      <c r="H135" s="5"/>
      <c r="I135" s="5"/>
      <c r="J135" s="5"/>
      <c r="K135" s="5"/>
      <c r="L135" s="5"/>
      <c r="M135" s="5"/>
      <c r="N135" s="5"/>
      <c r="O135" s="5"/>
      <c r="P135" s="5"/>
      <c r="Q135" s="5"/>
      <c r="R135" s="5"/>
      <c r="S135" s="5"/>
      <c r="T135" s="5"/>
      <c r="U135" s="5"/>
      <c r="V135" s="5"/>
      <c r="W135" s="5"/>
      <c r="X135" s="5"/>
      <c r="Y135" s="5"/>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v>500723</v>
      </c>
      <c r="BB135" s="51">
        <v>514154</v>
      </c>
      <c r="BC135" s="51">
        <v>519735</v>
      </c>
      <c r="BD135" s="51">
        <v>530539</v>
      </c>
      <c r="BE135" s="51">
        <v>542146</v>
      </c>
      <c r="BF135" s="51">
        <v>553679</v>
      </c>
      <c r="BG135" s="51">
        <v>557064</v>
      </c>
      <c r="BH135" s="51">
        <v>565513</v>
      </c>
      <c r="BI135" s="51">
        <v>566632</v>
      </c>
      <c r="BJ135" s="51">
        <v>568956.1149909693</v>
      </c>
      <c r="BK135" s="51">
        <v>568031</v>
      </c>
      <c r="BL135" s="51">
        <v>563115</v>
      </c>
      <c r="BM135" s="51">
        <v>561261</v>
      </c>
      <c r="BN135" s="51">
        <v>566229</v>
      </c>
      <c r="BO135" s="51">
        <v>565382</v>
      </c>
      <c r="BP135" s="51">
        <v>561632</v>
      </c>
      <c r="BQ135" s="51">
        <v>556645</v>
      </c>
      <c r="BR135" s="51">
        <v>548588</v>
      </c>
      <c r="BS135" s="51">
        <v>544626</v>
      </c>
      <c r="BT135" s="51">
        <v>538679</v>
      </c>
      <c r="BU135" s="51">
        <v>535447.86400000006</v>
      </c>
      <c r="BV135" s="51">
        <v>530231</v>
      </c>
      <c r="BW135" s="51">
        <v>519740</v>
      </c>
      <c r="BX135" s="51">
        <v>505923</v>
      </c>
      <c r="BY135" s="51">
        <v>496543</v>
      </c>
      <c r="BZ135" s="77">
        <v>484090</v>
      </c>
      <c r="CA135" s="77">
        <v>474490</v>
      </c>
      <c r="CB135" s="77">
        <v>468983</v>
      </c>
      <c r="CC135" s="77">
        <v>467609</v>
      </c>
    </row>
    <row r="136" spans="1:82" s="76" customFormat="1" ht="15.6" customHeight="1">
      <c r="A136" s="224" t="s">
        <v>765</v>
      </c>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6"/>
      <c r="AV136" s="226"/>
      <c r="AW136" s="226"/>
      <c r="AX136" s="226"/>
      <c r="AY136" s="226"/>
      <c r="AZ136" s="226"/>
      <c r="BA136" s="226">
        <v>2261136</v>
      </c>
      <c r="BB136" s="226">
        <v>2260601</v>
      </c>
      <c r="BC136" s="226">
        <v>2250735</v>
      </c>
      <c r="BD136" s="226">
        <v>2247688</v>
      </c>
      <c r="BE136" s="226">
        <v>2247375</v>
      </c>
      <c r="BF136" s="226">
        <v>2237202.7547490746</v>
      </c>
      <c r="BG136" s="226">
        <v>2224921</v>
      </c>
      <c r="BH136" s="226">
        <v>2221035</v>
      </c>
      <c r="BI136" s="226">
        <v>2218622</v>
      </c>
      <c r="BJ136" s="226">
        <v>2215551.9999999995</v>
      </c>
      <c r="BK136" s="226">
        <v>2215092.8850090303</v>
      </c>
      <c r="BL136" s="226">
        <v>2213318.8850090303</v>
      </c>
      <c r="BM136" s="226">
        <v>2211940</v>
      </c>
      <c r="BN136" s="226">
        <v>2210830</v>
      </c>
      <c r="BO136" s="226">
        <v>2202851.42</v>
      </c>
      <c r="BP136" s="226">
        <v>2200748.5699999998</v>
      </c>
      <c r="BQ136" s="226">
        <v>2190027.5700000003</v>
      </c>
      <c r="BR136" s="226">
        <v>2172731.5700000003</v>
      </c>
      <c r="BS136" s="226">
        <v>2164275.42</v>
      </c>
      <c r="BT136" s="226">
        <v>2154486</v>
      </c>
      <c r="BU136" s="226">
        <v>2143447.4300000002</v>
      </c>
      <c r="BV136" s="226">
        <v>2404649</v>
      </c>
      <c r="BW136" s="226">
        <v>2388780</v>
      </c>
      <c r="BX136" s="226">
        <v>2400212</v>
      </c>
      <c r="BY136" s="226">
        <v>2405595</v>
      </c>
      <c r="BZ136" s="223">
        <v>2397195</v>
      </c>
      <c r="CA136" s="223">
        <v>2391697</v>
      </c>
      <c r="CB136" s="223">
        <v>2407229</v>
      </c>
      <c r="CC136" s="223">
        <v>2419920</v>
      </c>
      <c r="CD136" s="1"/>
    </row>
    <row r="137" spans="1:82" s="1" customFormat="1" ht="28.8">
      <c r="A137" s="372" t="s">
        <v>742</v>
      </c>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11"/>
      <c r="BZ137" s="11"/>
      <c r="CA137" s="11"/>
      <c r="CB137" s="11"/>
      <c r="CC137" s="11"/>
    </row>
    <row r="138" spans="1:82" s="1" customFormat="1" ht="15.6" customHeight="1">
      <c r="A138"/>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row>
    <row r="139" spans="1:82" s="16" customFormat="1" ht="15.6" customHeight="1">
      <c r="A139" s="229" t="s">
        <v>766</v>
      </c>
      <c r="B139" s="230" t="s">
        <v>456</v>
      </c>
      <c r="C139" s="230" t="s">
        <v>457</v>
      </c>
      <c r="D139" s="230" t="s">
        <v>458</v>
      </c>
      <c r="E139" s="230" t="s">
        <v>459</v>
      </c>
      <c r="F139" s="230" t="s">
        <v>460</v>
      </c>
      <c r="G139" s="230" t="s">
        <v>461</v>
      </c>
      <c r="H139" s="230" t="s">
        <v>462</v>
      </c>
      <c r="I139" s="230" t="s">
        <v>463</v>
      </c>
      <c r="J139" s="230" t="s">
        <v>464</v>
      </c>
      <c r="K139" s="230" t="s">
        <v>465</v>
      </c>
      <c r="L139" s="230" t="s">
        <v>466</v>
      </c>
      <c r="M139" s="230" t="s">
        <v>467</v>
      </c>
      <c r="N139" s="230" t="s">
        <v>468</v>
      </c>
      <c r="O139" s="230" t="s">
        <v>469</v>
      </c>
      <c r="P139" s="230" t="s">
        <v>470</v>
      </c>
      <c r="Q139" s="230" t="s">
        <v>471</v>
      </c>
      <c r="R139" s="230" t="s">
        <v>472</v>
      </c>
      <c r="S139" s="230" t="s">
        <v>473</v>
      </c>
      <c r="T139" s="230" t="s">
        <v>474</v>
      </c>
      <c r="U139" s="230" t="s">
        <v>475</v>
      </c>
      <c r="V139" s="230" t="s">
        <v>476</v>
      </c>
      <c r="W139" s="230" t="s">
        <v>477</v>
      </c>
      <c r="X139" s="230" t="s">
        <v>478</v>
      </c>
      <c r="Y139" s="230" t="s">
        <v>479</v>
      </c>
      <c r="Z139" s="230" t="s">
        <v>374</v>
      </c>
      <c r="AA139" s="230" t="s">
        <v>375</v>
      </c>
      <c r="AB139" s="230" t="s">
        <v>376</v>
      </c>
      <c r="AC139" s="230" t="s">
        <v>377</v>
      </c>
      <c r="AD139" s="230" t="s">
        <v>378</v>
      </c>
      <c r="AE139" s="230" t="s">
        <v>379</v>
      </c>
      <c r="AF139" s="230" t="s">
        <v>380</v>
      </c>
      <c r="AG139" s="230" t="s">
        <v>381</v>
      </c>
      <c r="AH139" s="230" t="s">
        <v>382</v>
      </c>
      <c r="AI139" s="230" t="s">
        <v>383</v>
      </c>
      <c r="AJ139" s="230" t="s">
        <v>384</v>
      </c>
      <c r="AK139" s="230" t="s">
        <v>385</v>
      </c>
      <c r="AL139" s="230" t="s">
        <v>386</v>
      </c>
      <c r="AM139" s="230" t="s">
        <v>387</v>
      </c>
      <c r="AN139" s="230" t="s">
        <v>388</v>
      </c>
      <c r="AO139" s="230" t="s">
        <v>389</v>
      </c>
      <c r="AP139" s="230" t="s">
        <v>390</v>
      </c>
      <c r="AQ139" s="230" t="s">
        <v>391</v>
      </c>
      <c r="AR139" s="230" t="s">
        <v>392</v>
      </c>
      <c r="AS139" s="230" t="s">
        <v>393</v>
      </c>
      <c r="AT139" s="230" t="s">
        <v>394</v>
      </c>
      <c r="AU139" s="230" t="s">
        <v>395</v>
      </c>
      <c r="AV139" s="230" t="s">
        <v>396</v>
      </c>
      <c r="AW139" s="230" t="s">
        <v>397</v>
      </c>
      <c r="AX139" s="230" t="s">
        <v>398</v>
      </c>
      <c r="AY139" s="230" t="s">
        <v>399</v>
      </c>
      <c r="AZ139" s="231" t="s">
        <v>400</v>
      </c>
      <c r="BA139" s="231" t="s">
        <v>401</v>
      </c>
      <c r="BB139" s="231" t="s">
        <v>402</v>
      </c>
      <c r="BC139" s="231" t="s">
        <v>403</v>
      </c>
      <c r="BD139" s="231" t="s">
        <v>404</v>
      </c>
      <c r="BE139" s="231" t="s">
        <v>405</v>
      </c>
      <c r="BF139" s="231" t="s">
        <v>406</v>
      </c>
      <c r="BG139" s="231" t="s">
        <v>407</v>
      </c>
      <c r="BH139" s="231" t="s">
        <v>408</v>
      </c>
      <c r="BI139" s="231" t="s">
        <v>409</v>
      </c>
      <c r="BJ139" s="231" t="s">
        <v>410</v>
      </c>
      <c r="BK139" s="231" t="s">
        <v>411</v>
      </c>
      <c r="BL139" s="231" t="s">
        <v>412</v>
      </c>
      <c r="BM139" s="231" t="s">
        <v>413</v>
      </c>
      <c r="BN139" s="231" t="s">
        <v>414</v>
      </c>
      <c r="BO139" s="231" t="s">
        <v>415</v>
      </c>
      <c r="BP139" s="231" t="s">
        <v>416</v>
      </c>
      <c r="BQ139" s="231" t="s">
        <v>417</v>
      </c>
      <c r="BR139" s="231" t="s">
        <v>418</v>
      </c>
      <c r="BS139" s="231" t="s">
        <v>480</v>
      </c>
      <c r="BT139" s="231" t="s">
        <v>481</v>
      </c>
      <c r="BU139" s="231" t="s">
        <v>482</v>
      </c>
      <c r="BV139" s="231" t="s">
        <v>682</v>
      </c>
      <c r="BW139" s="231" t="s">
        <v>423</v>
      </c>
      <c r="BX139" s="231" t="s">
        <v>424</v>
      </c>
      <c r="BY139" s="231" t="s">
        <v>425</v>
      </c>
      <c r="BZ139" s="231" t="s">
        <v>426</v>
      </c>
      <c r="CA139" s="231" t="s">
        <v>427</v>
      </c>
      <c r="CB139" s="231" t="s">
        <v>428</v>
      </c>
      <c r="CC139" s="231" t="s">
        <v>429</v>
      </c>
      <c r="CD139" s="1"/>
    </row>
    <row r="140" spans="1:82" s="1" customFormat="1" ht="15.6" customHeight="1">
      <c r="A140" s="6" t="s">
        <v>767</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23">
        <v>0.35770736214354715</v>
      </c>
      <c r="AW140" s="23">
        <v>0.35701675136457744</v>
      </c>
      <c r="AX140" s="23">
        <v>0.35674341556926159</v>
      </c>
      <c r="AY140" s="23">
        <v>0.35060924151406181</v>
      </c>
      <c r="AZ140" s="23">
        <v>0.35068260941644558</v>
      </c>
      <c r="BA140" s="23">
        <v>0.34892651638583538</v>
      </c>
      <c r="BB140" s="23">
        <v>0.35180097617233358</v>
      </c>
      <c r="BC140" s="23">
        <v>0.35010849761509955</v>
      </c>
      <c r="BD140" s="23">
        <v>0.35060711807681322</v>
      </c>
      <c r="BE140" s="23">
        <v>0.35128007641033976</v>
      </c>
      <c r="BF140" s="23">
        <v>0.35280165172155536</v>
      </c>
      <c r="BG140" s="23">
        <v>0.35278229303216696</v>
      </c>
      <c r="BH140" s="23">
        <v>0.35406065965871403</v>
      </c>
      <c r="BI140" s="23">
        <v>0.35330557668441492</v>
      </c>
      <c r="BJ140" s="23">
        <v>0.35860212265091967</v>
      </c>
      <c r="BK140" s="23">
        <v>0.36032644784190537</v>
      </c>
      <c r="BL140" s="23">
        <v>0.36308619937323972</v>
      </c>
      <c r="BM140" s="23">
        <v>0.36552855503225551</v>
      </c>
      <c r="BN140" s="23">
        <v>0.37004578736505556</v>
      </c>
      <c r="BO140" s="23">
        <v>0.37360927739570815</v>
      </c>
      <c r="BP140" s="23">
        <v>0.37517370432056435</v>
      </c>
      <c r="BQ140" s="23">
        <v>0.37617074027799469</v>
      </c>
      <c r="BR140" s="23">
        <v>0.38125099431542597</v>
      </c>
      <c r="BS140" s="23">
        <v>0.3810372299382716</v>
      </c>
      <c r="BT140" s="23">
        <v>0.37944171967200546</v>
      </c>
      <c r="BU140" s="23">
        <v>0.38006162710829583</v>
      </c>
      <c r="BV140" s="23">
        <v>0.37908126873316389</v>
      </c>
      <c r="BW140" s="23">
        <v>0.37933959406240536</v>
      </c>
      <c r="BX140" s="23">
        <v>0.3816979209900766</v>
      </c>
      <c r="BY140" s="23">
        <v>0.38269873731214471</v>
      </c>
      <c r="BZ140" s="73">
        <v>0.38299206557131626</v>
      </c>
      <c r="CA140" s="73">
        <v>0.3820508150103154</v>
      </c>
      <c r="CB140" s="73">
        <v>0.38511307184696375</v>
      </c>
      <c r="CC140" s="73">
        <v>0.38530843017893379</v>
      </c>
    </row>
    <row r="141" spans="1:82" s="1" customFormat="1" ht="15.6" customHeight="1">
      <c r="A141" s="6" t="s">
        <v>768</v>
      </c>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73">
        <v>0.28193335013229182</v>
      </c>
      <c r="AW141" s="73">
        <v>0.28446033837338186</v>
      </c>
      <c r="AX141" s="73">
        <v>0.28604725787631274</v>
      </c>
      <c r="AY141" s="73">
        <v>0.28664366334781433</v>
      </c>
      <c r="AZ141" s="73">
        <v>0.28820478282493367</v>
      </c>
      <c r="BA141" s="73">
        <v>0.28848928578794314</v>
      </c>
      <c r="BB141" s="73">
        <v>0.29058982227073338</v>
      </c>
      <c r="BC141" s="73">
        <v>0.28931216606276483</v>
      </c>
      <c r="BD141" s="73">
        <v>0.28959409820007348</v>
      </c>
      <c r="BE141" s="73">
        <v>0.29063566899691107</v>
      </c>
      <c r="BF141" s="73">
        <v>0.29159625933647754</v>
      </c>
      <c r="BG141" s="73">
        <v>0.29150650398305938</v>
      </c>
      <c r="BH141" s="73">
        <v>0.29242960223504111</v>
      </c>
      <c r="BI141" s="73">
        <v>0.29275571480043239</v>
      </c>
      <c r="BJ141" s="73">
        <v>0.29465068028568009</v>
      </c>
      <c r="BK141" s="73">
        <v>0.29710948527803732</v>
      </c>
      <c r="BL141" s="73">
        <v>0.29891665674957357</v>
      </c>
      <c r="BM141" s="73">
        <v>0.300089642616852</v>
      </c>
      <c r="BN141" s="73">
        <v>0.30430973573585429</v>
      </c>
      <c r="BO141" s="73">
        <v>0.30642067511379983</v>
      </c>
      <c r="BP141" s="73">
        <v>0.30690761242284709</v>
      </c>
      <c r="BQ141" s="73">
        <v>0.30786291582070902</v>
      </c>
      <c r="BR141" s="73">
        <v>0.30793104786294939</v>
      </c>
      <c r="BS141" s="73">
        <v>0.30769598765432099</v>
      </c>
      <c r="BT141" s="73">
        <v>0.30690589317189054</v>
      </c>
      <c r="BU141" s="73">
        <v>0.30746947263985347</v>
      </c>
      <c r="BV141" s="73">
        <v>0.3062507113859696</v>
      </c>
      <c r="BW141" s="73">
        <v>0.30686212511360195</v>
      </c>
      <c r="BX141" s="73">
        <v>0.30927291250047162</v>
      </c>
      <c r="BY141" s="73">
        <v>0.31093378862642829</v>
      </c>
      <c r="BZ141" s="73">
        <v>0.31092742991878436</v>
      </c>
      <c r="CA141" s="73">
        <v>0.31081501031540992</v>
      </c>
      <c r="CB141" s="73">
        <v>0.31200415214651145</v>
      </c>
      <c r="CC141" s="73">
        <v>0.31313318575908505</v>
      </c>
    </row>
    <row r="142" spans="1:82" s="1" customFormat="1" ht="15.6" customHeight="1">
      <c r="A142" s="6" t="s">
        <v>769</v>
      </c>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73">
        <v>7.5774012011255304E-2</v>
      </c>
      <c r="AW142" s="73">
        <v>7.2556412991195599E-2</v>
      </c>
      <c r="AX142" s="73">
        <v>7.0696157692948819E-2</v>
      </c>
      <c r="AY142" s="73">
        <v>6.3965578166247483E-2</v>
      </c>
      <c r="AZ142" s="73">
        <v>6.2477826591511937E-2</v>
      </c>
      <c r="BA142" s="73">
        <v>6.0437230597892216E-2</v>
      </c>
      <c r="BB142" s="73">
        <v>6.1211153901600181E-2</v>
      </c>
      <c r="BC142" s="73">
        <v>6.0796331552334743E-2</v>
      </c>
      <c r="BD142" s="73">
        <v>6.1013019876739724E-2</v>
      </c>
      <c r="BE142" s="73">
        <v>6.0644407413428712E-2</v>
      </c>
      <c r="BF142" s="73">
        <v>6.1205392385077828E-2</v>
      </c>
      <c r="BG142" s="73">
        <v>6.127578904910759E-2</v>
      </c>
      <c r="BH142" s="73">
        <v>6.1631057423672947E-2</v>
      </c>
      <c r="BI142" s="73">
        <v>6.0549861883982543E-2</v>
      </c>
      <c r="BJ142" s="73">
        <v>6.39514423652396E-2</v>
      </c>
      <c r="BK142" s="73">
        <v>6.3216962563868065E-2</v>
      </c>
      <c r="BL142" s="73">
        <v>6.4169542623666156E-2</v>
      </c>
      <c r="BM142" s="73">
        <v>6.5438912415403491E-2</v>
      </c>
      <c r="BN142" s="73">
        <v>6.5736051629201292E-2</v>
      </c>
      <c r="BO142" s="73">
        <v>6.7188602281908288E-2</v>
      </c>
      <c r="BP142" s="73">
        <v>6.8266091897717249E-2</v>
      </c>
      <c r="BQ142" s="73">
        <v>6.8307824457285643E-2</v>
      </c>
      <c r="BR142" s="73">
        <v>7.3319946452476567E-2</v>
      </c>
      <c r="BS142" s="73">
        <v>7.3341242283950614E-2</v>
      </c>
      <c r="BT142" s="73">
        <v>7.2535826500114947E-2</v>
      </c>
      <c r="BU142" s="73">
        <v>7.2592154468442346E-2</v>
      </c>
      <c r="BV142" s="73">
        <v>7.2830557347194291E-2</v>
      </c>
      <c r="BW142" s="73">
        <v>7.2477468948803386E-2</v>
      </c>
      <c r="BX142" s="73">
        <v>7.2425008489604953E-2</v>
      </c>
      <c r="BY142" s="73">
        <v>7.1764948685716423E-2</v>
      </c>
      <c r="BZ142" s="73">
        <v>7.2064635652531905E-2</v>
      </c>
      <c r="CA142" s="73">
        <v>7.1235804694905494E-2</v>
      </c>
      <c r="CB142" s="73">
        <v>7.3108919700452288E-2</v>
      </c>
      <c r="CC142" s="73">
        <v>7.2175244419848739E-2</v>
      </c>
    </row>
    <row r="143" spans="1:82" s="76" customFormat="1" ht="15.6" customHeight="1">
      <c r="A143" s="126" t="s">
        <v>770</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216">
        <v>4762.2</v>
      </c>
      <c r="AW143" s="216">
        <v>4781.7</v>
      </c>
      <c r="AX143" s="216">
        <v>4799.2</v>
      </c>
      <c r="AY143" s="216">
        <v>4810.8999999999996</v>
      </c>
      <c r="AZ143" s="216">
        <v>4825.6000000000004</v>
      </c>
      <c r="BA143" s="216">
        <v>4848.7</v>
      </c>
      <c r="BB143" s="216">
        <v>4855.7</v>
      </c>
      <c r="BC143" s="216">
        <v>4884.8999999999996</v>
      </c>
      <c r="BD143" s="216">
        <v>4900.2</v>
      </c>
      <c r="BE143" s="216">
        <v>4920.8</v>
      </c>
      <c r="BF143" s="216">
        <v>4940.3</v>
      </c>
      <c r="BG143" s="216">
        <v>4958.5</v>
      </c>
      <c r="BH143" s="216">
        <v>4975.3</v>
      </c>
      <c r="BI143" s="216">
        <v>4995.8</v>
      </c>
      <c r="BJ143" s="216">
        <v>5012.6000000000004</v>
      </c>
      <c r="BK143" s="216">
        <v>5029.8999999999996</v>
      </c>
      <c r="BL143" s="216">
        <v>5041.8</v>
      </c>
      <c r="BM143" s="216">
        <v>5053.3999999999996</v>
      </c>
      <c r="BN143" s="216">
        <v>5066.8999999999996</v>
      </c>
      <c r="BO143" s="216">
        <v>5074.7</v>
      </c>
      <c r="BP143" s="216">
        <v>5103.5</v>
      </c>
      <c r="BQ143" s="216">
        <v>5122.3999999999996</v>
      </c>
      <c r="BR143" s="216">
        <v>5154.3</v>
      </c>
      <c r="BS143" s="216">
        <v>5184</v>
      </c>
      <c r="BT143" s="216">
        <v>5219.6000000000004</v>
      </c>
      <c r="BU143" s="216">
        <v>5241.2</v>
      </c>
      <c r="BV143" s="52">
        <v>5271.4</v>
      </c>
      <c r="BW143" s="52">
        <v>5281.6</v>
      </c>
      <c r="BX143" s="52">
        <v>5300.6</v>
      </c>
      <c r="BY143" s="217">
        <v>5329.9</v>
      </c>
      <c r="BZ143" s="216">
        <v>5343.8</v>
      </c>
      <c r="CA143" s="216">
        <v>5380.3</v>
      </c>
      <c r="CB143" s="216">
        <v>5394.8</v>
      </c>
      <c r="CC143" s="216">
        <v>5421</v>
      </c>
      <c r="CD143" s="1"/>
    </row>
    <row r="144" spans="1:82" s="1" customFormat="1" ht="15.6" customHeight="1">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72"/>
      <c r="AW144" s="72"/>
      <c r="AX144" s="72"/>
      <c r="AY144" s="72"/>
      <c r="AZ144" s="72"/>
      <c r="BA144" s="72"/>
      <c r="BB144" s="72"/>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c r="CA144" s="72"/>
      <c r="CB144" s="72"/>
      <c r="CC144" s="72"/>
    </row>
    <row r="145" spans="1:85" s="16" customFormat="1" ht="15.6" customHeight="1">
      <c r="A145" s="229" t="s">
        <v>771</v>
      </c>
      <c r="B145" s="230" t="s">
        <v>456</v>
      </c>
      <c r="C145" s="230" t="s">
        <v>457</v>
      </c>
      <c r="D145" s="230" t="s">
        <v>458</v>
      </c>
      <c r="E145" s="230" t="s">
        <v>459</v>
      </c>
      <c r="F145" s="230" t="s">
        <v>460</v>
      </c>
      <c r="G145" s="230" t="s">
        <v>461</v>
      </c>
      <c r="H145" s="230" t="s">
        <v>462</v>
      </c>
      <c r="I145" s="230" t="s">
        <v>463</v>
      </c>
      <c r="J145" s="230" t="s">
        <v>464</v>
      </c>
      <c r="K145" s="230" t="s">
        <v>465</v>
      </c>
      <c r="L145" s="230" t="s">
        <v>466</v>
      </c>
      <c r="M145" s="230" t="s">
        <v>467</v>
      </c>
      <c r="N145" s="230" t="s">
        <v>468</v>
      </c>
      <c r="O145" s="230" t="s">
        <v>469</v>
      </c>
      <c r="P145" s="230" t="s">
        <v>470</v>
      </c>
      <c r="Q145" s="230" t="s">
        <v>471</v>
      </c>
      <c r="R145" s="230" t="s">
        <v>472</v>
      </c>
      <c r="S145" s="230" t="s">
        <v>473</v>
      </c>
      <c r="T145" s="230" t="s">
        <v>474</v>
      </c>
      <c r="U145" s="230" t="s">
        <v>475</v>
      </c>
      <c r="V145" s="230" t="s">
        <v>476</v>
      </c>
      <c r="W145" s="230" t="s">
        <v>477</v>
      </c>
      <c r="X145" s="230" t="s">
        <v>478</v>
      </c>
      <c r="Y145" s="230" t="s">
        <v>479</v>
      </c>
      <c r="Z145" s="230" t="s">
        <v>374</v>
      </c>
      <c r="AA145" s="230" t="s">
        <v>375</v>
      </c>
      <c r="AB145" s="230" t="s">
        <v>376</v>
      </c>
      <c r="AC145" s="230" t="s">
        <v>377</v>
      </c>
      <c r="AD145" s="230" t="s">
        <v>378</v>
      </c>
      <c r="AE145" s="230" t="s">
        <v>379</v>
      </c>
      <c r="AF145" s="230" t="s">
        <v>380</v>
      </c>
      <c r="AG145" s="230" t="s">
        <v>381</v>
      </c>
      <c r="AH145" s="230" t="s">
        <v>382</v>
      </c>
      <c r="AI145" s="230" t="s">
        <v>383</v>
      </c>
      <c r="AJ145" s="230" t="s">
        <v>384</v>
      </c>
      <c r="AK145" s="230" t="s">
        <v>385</v>
      </c>
      <c r="AL145" s="230" t="s">
        <v>386</v>
      </c>
      <c r="AM145" s="230" t="s">
        <v>387</v>
      </c>
      <c r="AN145" s="230" t="s">
        <v>388</v>
      </c>
      <c r="AO145" s="230" t="s">
        <v>389</v>
      </c>
      <c r="AP145" s="230" t="s">
        <v>390</v>
      </c>
      <c r="AQ145" s="230" t="s">
        <v>391</v>
      </c>
      <c r="AR145" s="230" t="s">
        <v>392</v>
      </c>
      <c r="AS145" s="230" t="s">
        <v>393</v>
      </c>
      <c r="AT145" s="230" t="s">
        <v>394</v>
      </c>
      <c r="AU145" s="230" t="s">
        <v>395</v>
      </c>
      <c r="AV145" s="230" t="s">
        <v>396</v>
      </c>
      <c r="AW145" s="230" t="s">
        <v>397</v>
      </c>
      <c r="AX145" s="230" t="s">
        <v>398</v>
      </c>
      <c r="AY145" s="230" t="s">
        <v>399</v>
      </c>
      <c r="AZ145" s="231" t="s">
        <v>400</v>
      </c>
      <c r="BA145" s="231" t="s">
        <v>401</v>
      </c>
      <c r="BB145" s="231" t="s">
        <v>402</v>
      </c>
      <c r="BC145" s="231" t="s">
        <v>403</v>
      </c>
      <c r="BD145" s="231" t="s">
        <v>404</v>
      </c>
      <c r="BE145" s="231" t="s">
        <v>405</v>
      </c>
      <c r="BF145" s="231" t="s">
        <v>406</v>
      </c>
      <c r="BG145" s="231" t="s">
        <v>407</v>
      </c>
      <c r="BH145" s="231" t="s">
        <v>408</v>
      </c>
      <c r="BI145" s="231" t="s">
        <v>409</v>
      </c>
      <c r="BJ145" s="231" t="s">
        <v>410</v>
      </c>
      <c r="BK145" s="231" t="s">
        <v>411</v>
      </c>
      <c r="BL145" s="231" t="s">
        <v>412</v>
      </c>
      <c r="BM145" s="231" t="s">
        <v>413</v>
      </c>
      <c r="BN145" s="231" t="s">
        <v>414</v>
      </c>
      <c r="BO145" s="231" t="s">
        <v>415</v>
      </c>
      <c r="BP145" s="231" t="s">
        <v>416</v>
      </c>
      <c r="BQ145" s="231" t="s">
        <v>417</v>
      </c>
      <c r="BR145" s="231" t="s">
        <v>418</v>
      </c>
      <c r="BS145" s="231" t="s">
        <v>480</v>
      </c>
      <c r="BT145" s="231" t="s">
        <v>481</v>
      </c>
      <c r="BU145" s="231" t="s">
        <v>482</v>
      </c>
      <c r="BV145" s="231" t="s">
        <v>682</v>
      </c>
      <c r="BW145" s="231" t="s">
        <v>423</v>
      </c>
      <c r="BX145" s="231" t="s">
        <v>424</v>
      </c>
      <c r="BY145" s="231" t="s">
        <v>425</v>
      </c>
      <c r="BZ145" s="231" t="s">
        <v>426</v>
      </c>
      <c r="CA145" s="231" t="s">
        <v>427</v>
      </c>
      <c r="CB145" s="231" t="s">
        <v>428</v>
      </c>
      <c r="CC145" s="231" t="s">
        <v>429</v>
      </c>
      <c r="CD145" s="1"/>
    </row>
    <row r="146" spans="1:85" s="1" customFormat="1" ht="15.6">
      <c r="A146" s="6" t="s">
        <v>754</v>
      </c>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73">
        <v>0.20295409295181752</v>
      </c>
      <c r="AW146" s="73">
        <v>0.20257282658170231</v>
      </c>
      <c r="AX146" s="73">
        <v>0.20276172052799271</v>
      </c>
      <c r="AY146" s="73">
        <v>0.20185973029396828</v>
      </c>
      <c r="AZ146" s="73">
        <v>0.19849923093825533</v>
      </c>
      <c r="BA146" s="73">
        <v>0.19617351101441394</v>
      </c>
      <c r="BB146" s="73">
        <v>0.19567955620819058</v>
      </c>
      <c r="BC146" s="73">
        <v>0.1924060109878272</v>
      </c>
      <c r="BD146" s="73">
        <v>0.19312459581806424</v>
      </c>
      <c r="BE146" s="73">
        <v>0.1897202314593619</v>
      </c>
      <c r="BF146" s="73">
        <v>0.19046254452655645</v>
      </c>
      <c r="BG146" s="73">
        <v>0.18536101836393989</v>
      </c>
      <c r="BH146" s="73">
        <v>0.18683653695071492</v>
      </c>
      <c r="BI146" s="73">
        <v>0.18560108860626995</v>
      </c>
      <c r="BJ146" s="73">
        <v>0.18642722513089005</v>
      </c>
      <c r="BK146" s="73">
        <v>0.18279226756673828</v>
      </c>
      <c r="BL146" s="73">
        <v>0.18586527958387516</v>
      </c>
      <c r="BM146" s="73">
        <v>0.18666143051628442</v>
      </c>
      <c r="BN146" s="73">
        <v>0.18697296736366939</v>
      </c>
      <c r="BO146" s="73">
        <v>0.18531240334055057</v>
      </c>
      <c r="BP146" s="73">
        <v>0.1833369011213048</v>
      </c>
      <c r="BQ146" s="73">
        <v>0.18009434435690269</v>
      </c>
      <c r="BR146" s="73">
        <v>0.17882787909068198</v>
      </c>
      <c r="BS146" s="73">
        <v>0.17599104922923919</v>
      </c>
      <c r="BT146" s="73">
        <v>0.17204312114989734</v>
      </c>
      <c r="BU146" s="73">
        <v>0.16945430733410943</v>
      </c>
      <c r="BV146" s="73">
        <v>0.16544370229007632</v>
      </c>
      <c r="BW146" s="73">
        <v>0.16332501798992563</v>
      </c>
      <c r="BX146" s="73">
        <v>0.15970036738394008</v>
      </c>
      <c r="BY146" s="73">
        <v>0.15621133042323021</v>
      </c>
      <c r="BZ146" s="73">
        <v>0.1506882685743676</v>
      </c>
      <c r="CA146" s="73">
        <v>0.14594471755866803</v>
      </c>
      <c r="CB146" s="73">
        <v>0.13926603422450184</v>
      </c>
      <c r="CC146" s="73">
        <v>0.13552312426463933</v>
      </c>
    </row>
    <row r="147" spans="1:85" s="1" customFormat="1" ht="15.6">
      <c r="A147" s="6" t="s">
        <v>756</v>
      </c>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73">
        <v>2.0754877979407248E-2</v>
      </c>
      <c r="AW147" s="73">
        <v>2.3057009558488849E-2</v>
      </c>
      <c r="AX147" s="73">
        <v>2.3606053709604006E-2</v>
      </c>
      <c r="AY147" s="73">
        <v>2.311911076002934E-2</v>
      </c>
      <c r="AZ147" s="73">
        <v>2.1870468029004615E-2</v>
      </c>
      <c r="BA147" s="73">
        <v>2.1914060375305956E-2</v>
      </c>
      <c r="BB147" s="73">
        <v>2.3587860988742045E-2</v>
      </c>
      <c r="BC147" s="73">
        <v>2.2861144026715501E-2</v>
      </c>
      <c r="BD147" s="73">
        <v>2.2291981030394481E-2</v>
      </c>
      <c r="BE147" s="73">
        <v>2.1233742103307321E-2</v>
      </c>
      <c r="BF147" s="73">
        <v>2.0664575469190281E-2</v>
      </c>
      <c r="BG147" s="73">
        <v>2.0772641903171952E-2</v>
      </c>
      <c r="BH147" s="73">
        <v>2.1837846331116115E-2</v>
      </c>
      <c r="BI147" s="73">
        <v>2.2827759459883811E-2</v>
      </c>
      <c r="BJ147" s="73">
        <v>2.4856020942408377E-2</v>
      </c>
      <c r="BK147" s="73">
        <v>2.5928198833998158E-2</v>
      </c>
      <c r="BL147" s="73">
        <v>2.7874642392717815E-2</v>
      </c>
      <c r="BM147" s="73">
        <v>2.9237092889307779E-2</v>
      </c>
      <c r="BN147" s="73">
        <v>3.3141181964406165E-2</v>
      </c>
      <c r="BO147" s="73">
        <v>3.5671718733890093E-2</v>
      </c>
      <c r="BP147" s="73">
        <v>3.4623853211009172E-2</v>
      </c>
      <c r="BQ147" s="73">
        <v>3.5943192653184124E-2</v>
      </c>
      <c r="BR147" s="73">
        <v>3.7358481139145638E-2</v>
      </c>
      <c r="BS147" s="73">
        <v>3.7646941819990051E-2</v>
      </c>
      <c r="BT147" s="73">
        <v>3.6795247873276621E-2</v>
      </c>
      <c r="BU147" s="73">
        <v>3.6736515327900662E-2</v>
      </c>
      <c r="BV147" s="73">
        <v>3.7612118320610684E-2</v>
      </c>
      <c r="BW147" s="73">
        <v>3.7691053010314224E-2</v>
      </c>
      <c r="BX147" s="73">
        <v>4.099479937019896E-2</v>
      </c>
      <c r="BY147" s="73">
        <v>4.009489466691972E-2</v>
      </c>
      <c r="BZ147" s="73">
        <v>3.8586056950483942E-2</v>
      </c>
      <c r="CA147" s="73">
        <v>3.717976069010296E-2</v>
      </c>
      <c r="CB147" s="73">
        <v>3.4987971494712E-2</v>
      </c>
      <c r="CC147" s="73">
        <v>3.2896189700425377E-2</v>
      </c>
    </row>
    <row r="148" spans="1:85" s="1" customFormat="1" ht="15.6">
      <c r="A148" s="6" t="s">
        <v>759</v>
      </c>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73">
        <v>0.21087040177998256</v>
      </c>
      <c r="AW148" s="73">
        <v>0.19979947038617749</v>
      </c>
      <c r="AX148" s="73">
        <v>0.19047315667249329</v>
      </c>
      <c r="AY148" s="73">
        <v>0.18117150491971501</v>
      </c>
      <c r="AZ148" s="73">
        <v>0.16776856484565147</v>
      </c>
      <c r="BA148" s="73">
        <v>0.15756129621062204</v>
      </c>
      <c r="BB148" s="73">
        <v>0.14965488862830337</v>
      </c>
      <c r="BC148" s="73">
        <v>0.14209743691148499</v>
      </c>
      <c r="BD148" s="73">
        <v>0.13496425676713444</v>
      </c>
      <c r="BE148" s="73">
        <v>0.12671759111916336</v>
      </c>
      <c r="BF148" s="73">
        <v>0.12017715692160781</v>
      </c>
      <c r="BG148" s="73">
        <v>0.11197998248362559</v>
      </c>
      <c r="BH148" s="73">
        <v>0.10582571167512886</v>
      </c>
      <c r="BI148" s="73">
        <v>0.10059978018527241</v>
      </c>
      <c r="BJ148" s="73">
        <v>9.4475916230366497E-2</v>
      </c>
      <c r="BK148" s="73">
        <v>8.7483379359721794E-2</v>
      </c>
      <c r="BL148" s="73">
        <v>8.318515573102947E-2</v>
      </c>
      <c r="BM148" s="73">
        <v>7.7813383600376998E-2</v>
      </c>
      <c r="BN148" s="73">
        <v>7.1228686594053306E-2</v>
      </c>
      <c r="BO148" s="73">
        <v>6.6138984848929994E-2</v>
      </c>
      <c r="BP148" s="73">
        <v>6.1028652096761643E-2</v>
      </c>
      <c r="BQ148" s="73">
        <v>5.6686697515771801E-2</v>
      </c>
      <c r="BR148" s="73">
        <v>5.2838359518799914E-2</v>
      </c>
      <c r="BS148" s="73">
        <v>4.9408254599701641E-2</v>
      </c>
      <c r="BT148" s="73">
        <v>4.5440591819581759E-2</v>
      </c>
      <c r="BU148" s="73">
        <v>4.1926336479143303E-2</v>
      </c>
      <c r="BV148" s="73">
        <v>3.8036259541984731E-2</v>
      </c>
      <c r="BW148" s="73">
        <v>3.46370832333893E-2</v>
      </c>
      <c r="BX148" s="73">
        <v>3.1626508898325301E-2</v>
      </c>
      <c r="BY148" s="73">
        <v>2.911510723097362E-2</v>
      </c>
      <c r="BZ148" s="73">
        <v>2.6223874316173377E-2</v>
      </c>
      <c r="CA148" s="73">
        <v>2.3198682868008535E-2</v>
      </c>
      <c r="CB148" s="73">
        <v>2.0933230448005085E-2</v>
      </c>
      <c r="CC148" s="73">
        <v>1.8990086570015611E-2</v>
      </c>
    </row>
    <row r="149" spans="1:85" s="1" customFormat="1" ht="15.6">
      <c r="A149" s="6" t="s">
        <v>760</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73">
        <v>0.23329140753507066</v>
      </c>
      <c r="AW149" s="73">
        <v>0.25097706730508756</v>
      </c>
      <c r="AX149" s="73">
        <v>0.26447262372141622</v>
      </c>
      <c r="AY149" s="73">
        <v>0.26973953446715077</v>
      </c>
      <c r="AZ149" s="73">
        <v>0.27076019449153221</v>
      </c>
      <c r="BA149" s="73">
        <v>0.2752910531933358</v>
      </c>
      <c r="BB149" s="73">
        <v>0.28364197755357529</v>
      </c>
      <c r="BC149" s="73">
        <v>0.28458677914979419</v>
      </c>
      <c r="BD149" s="73">
        <v>0.28801214687321885</v>
      </c>
      <c r="BE149" s="73">
        <v>0.28949937475798171</v>
      </c>
      <c r="BF149" s="73">
        <v>0.29144670351462992</v>
      </c>
      <c r="BG149" s="73">
        <v>0.28722155879249994</v>
      </c>
      <c r="BH149" s="73">
        <v>0.28930205535954712</v>
      </c>
      <c r="BI149" s="73">
        <v>0.28989689642539385</v>
      </c>
      <c r="BJ149" s="73">
        <v>0.29330314136125657</v>
      </c>
      <c r="BK149" s="73">
        <v>0.28871842078347143</v>
      </c>
      <c r="BL149" s="73">
        <v>0.29401689775701262</v>
      </c>
      <c r="BM149" s="73">
        <v>0.29415907424861243</v>
      </c>
      <c r="BN149" s="73">
        <v>0.28861002299632532</v>
      </c>
      <c r="BO149" s="73">
        <v>0.28140117604857079</v>
      </c>
      <c r="BP149" s="73">
        <v>0.27142431515092053</v>
      </c>
      <c r="BQ149" s="73">
        <v>0.25984537546454284</v>
      </c>
      <c r="BR149" s="73">
        <v>0.25301375977017304</v>
      </c>
      <c r="BS149" s="73">
        <v>0.24479711586275485</v>
      </c>
      <c r="BT149" s="73">
        <v>0.23333586652394925</v>
      </c>
      <c r="BU149" s="73">
        <v>0.22300777336462235</v>
      </c>
      <c r="BV149" s="73">
        <v>0.20946517175572518</v>
      </c>
      <c r="BW149" s="73">
        <v>0.20121515951067404</v>
      </c>
      <c r="BX149" s="73">
        <v>0.18989264754997853</v>
      </c>
      <c r="BY149" s="73">
        <v>0.17793034731448093</v>
      </c>
      <c r="BZ149" s="73">
        <v>0.16411558423341283</v>
      </c>
      <c r="CA149" s="73">
        <v>0.15202949633614693</v>
      </c>
      <c r="CB149" s="73">
        <v>0.13812173755163179</v>
      </c>
      <c r="CC149" s="73">
        <v>0.12732942410617024</v>
      </c>
    </row>
    <row r="150" spans="1:85" s="1" customFormat="1" ht="15.6">
      <c r="A150" s="6" t="s">
        <v>758</v>
      </c>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73">
        <v>2.8596620968200696E-3</v>
      </c>
      <c r="AW150" s="73">
        <v>2.8436504324078288E-3</v>
      </c>
      <c r="AX150" s="73">
        <v>2.7947200728265817E-3</v>
      </c>
      <c r="AY150" s="73">
        <v>2.697624555662134E-3</v>
      </c>
      <c r="AZ150" s="73">
        <v>2.5725115359261702E-3</v>
      </c>
      <c r="BA150" s="73">
        <v>2.5237965732934457E-3</v>
      </c>
      <c r="BB150" s="73">
        <v>2.4642410398651219E-3</v>
      </c>
      <c r="BC150" s="73">
        <v>2.3920068943229559E-3</v>
      </c>
      <c r="BD150" s="73">
        <v>2.306531580081914E-3</v>
      </c>
      <c r="BE150" s="73">
        <v>2.2344322344322346E-3</v>
      </c>
      <c r="BF150" s="73">
        <v>2.1574778031793291E-3</v>
      </c>
      <c r="BG150" s="73">
        <v>1.90838898163606E-3</v>
      </c>
      <c r="BH150" s="73">
        <v>1.9164091551877652E-3</v>
      </c>
      <c r="BI150" s="73">
        <v>1.692573402417962E-3</v>
      </c>
      <c r="BJ150" s="73">
        <v>1.5643979057591623E-3</v>
      </c>
      <c r="BK150" s="73">
        <v>1.4319320855068016E-3</v>
      </c>
      <c r="BL150" s="73">
        <v>1.353966189856957E-3</v>
      </c>
      <c r="BM150" s="73">
        <v>1.2336370300555031E-3</v>
      </c>
      <c r="BN150" s="73">
        <v>1.041872048980439E-3</v>
      </c>
      <c r="BO150" s="73">
        <v>9.330858851427982E-4</v>
      </c>
      <c r="BP150" s="73">
        <v>8.4097859327217123E-4</v>
      </c>
      <c r="BQ150" s="73">
        <v>7.6780247904852713E-4</v>
      </c>
      <c r="BR150" s="73">
        <v>7.1346490132400699E-4</v>
      </c>
      <c r="BS150" s="73">
        <v>1.5156638488314272E-3</v>
      </c>
      <c r="BT150" s="73">
        <v>1.6114207489977511E-3</v>
      </c>
      <c r="BU150" s="73">
        <v>1.7927823050058207E-3</v>
      </c>
      <c r="BV150" s="73">
        <v>2.0830152671755726E-3</v>
      </c>
      <c r="BW150" s="73">
        <v>2.4255217078436074E-3</v>
      </c>
      <c r="BX150" s="73">
        <v>3.0960446586192091E-3</v>
      </c>
      <c r="BY150" s="73">
        <v>3.5841715695577908E-3</v>
      </c>
      <c r="BZ150" s="73">
        <v>4.4391452751671575E-3</v>
      </c>
      <c r="CA150" s="73">
        <v>5.232816992857805E-3</v>
      </c>
      <c r="CB150" s="73">
        <v>5.8871590032227314E-3</v>
      </c>
      <c r="CC150" s="73">
        <v>6.3195764322563127E-3</v>
      </c>
    </row>
    <row r="151" spans="1:85" s="1" customFormat="1" ht="15.6">
      <c r="A151" s="6" t="s">
        <v>757</v>
      </c>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73">
        <v>3.2720860117185276E-3</v>
      </c>
      <c r="AW151" s="73">
        <v>3.8450159308147476E-3</v>
      </c>
      <c r="AX151" s="73">
        <v>6.3251024123805186E-3</v>
      </c>
      <c r="AY151" s="73">
        <v>1.0083507306889353E-2</v>
      </c>
      <c r="AZ151" s="73">
        <v>1.474950560316414E-2</v>
      </c>
      <c r="BA151" s="73">
        <v>2.0407397334783792E-2</v>
      </c>
      <c r="BB151" s="73">
        <v>2.5917224125741014E-2</v>
      </c>
      <c r="BC151" s="73">
        <v>3.1222126467736724E-2</v>
      </c>
      <c r="BD151" s="73">
        <v>3.874595818064238E-2</v>
      </c>
      <c r="BE151" s="73">
        <v>4.5828422784944527E-2</v>
      </c>
      <c r="BF151" s="73">
        <v>5.5831497193533225E-2</v>
      </c>
      <c r="BG151" s="73">
        <v>6.3091156846964216E-2</v>
      </c>
      <c r="BH151" s="73">
        <v>7.2183535957262013E-2</v>
      </c>
      <c r="BI151" s="73">
        <v>8.0818548176061128E-2</v>
      </c>
      <c r="BJ151" s="73">
        <v>8.9809947643979052E-2</v>
      </c>
      <c r="BK151" s="73">
        <v>9.7835736933619716E-2</v>
      </c>
      <c r="BL151" s="73">
        <v>0.11047708083566617</v>
      </c>
      <c r="BM151" s="73">
        <v>0.12384936189295823</v>
      </c>
      <c r="BN151" s="73">
        <v>0.13949251737413346</v>
      </c>
      <c r="BO151" s="73">
        <v>0.15214094236519229</v>
      </c>
      <c r="BP151" s="73">
        <v>0.16595107033639145</v>
      </c>
      <c r="BQ151" s="73">
        <v>0.17841104498061</v>
      </c>
      <c r="BR151" s="73">
        <v>0.19147339495378465</v>
      </c>
      <c r="BS151" s="73">
        <v>0.20529139731476878</v>
      </c>
      <c r="BT151" s="73">
        <v>0.21695291675419109</v>
      </c>
      <c r="BU151" s="73">
        <v>0.23354202442516547</v>
      </c>
      <c r="BV151" s="73">
        <v>0.24493368320610687</v>
      </c>
      <c r="BW151" s="73">
        <v>0.26500551691053009</v>
      </c>
      <c r="BX151" s="73">
        <v>0.28426069946085214</v>
      </c>
      <c r="BY151" s="73">
        <v>0.30526950085405202</v>
      </c>
      <c r="BZ151" s="73">
        <v>0.31971571515406555</v>
      </c>
      <c r="CA151" s="73">
        <v>0.33989843242741863</v>
      </c>
      <c r="CB151" s="73">
        <v>0.35593618083609457</v>
      </c>
      <c r="CC151" s="73">
        <v>0.3758607109254376</v>
      </c>
    </row>
    <row r="152" spans="1:85" s="1" customFormat="1" ht="15.6">
      <c r="A152" s="6" t="s">
        <v>772</v>
      </c>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73">
        <v>0.13293816485579385</v>
      </c>
      <c r="AW152" s="73">
        <v>0.12314007737824306</v>
      </c>
      <c r="AX152" s="73">
        <v>0.11407203004096496</v>
      </c>
      <c r="AY152" s="73">
        <v>0.10228460192969588</v>
      </c>
      <c r="AZ152" s="73">
        <v>9.7804878048780491E-2</v>
      </c>
      <c r="BA152" s="73">
        <v>9.2478651074245313E-2</v>
      </c>
      <c r="BB152" s="73">
        <v>9.0177299178767614E-2</v>
      </c>
      <c r="BC152" s="73">
        <v>8.6918022191102021E-2</v>
      </c>
      <c r="BD152" s="73">
        <v>8.6946540202629874E-2</v>
      </c>
      <c r="BE152" s="73">
        <v>8.3706004140786744E-2</v>
      </c>
      <c r="BF152" s="73">
        <v>8.3632303684406398E-2</v>
      </c>
      <c r="BG152" s="73">
        <v>8.1295909849749576E-2</v>
      </c>
      <c r="BH152" s="73">
        <v>8.1416225841931603E-2</v>
      </c>
      <c r="BI152" s="73">
        <v>7.8610980269011352E-2</v>
      </c>
      <c r="BJ152" s="73">
        <v>8.0332984293193715E-2</v>
      </c>
      <c r="BK152" s="73">
        <v>7.8392656234018615E-2</v>
      </c>
      <c r="BL152" s="73">
        <v>8.2505071521456433E-2</v>
      </c>
      <c r="BM152" s="73">
        <v>8.4780605298984194E-2</v>
      </c>
      <c r="BN152" s="73">
        <v>8.2608312146526225E-2</v>
      </c>
      <c r="BO152" s="73">
        <v>8.3298793690071135E-2</v>
      </c>
      <c r="BP152" s="73">
        <v>8.403211009174312E-2</v>
      </c>
      <c r="BQ152" s="73">
        <v>8.2915642093641787E-2</v>
      </c>
      <c r="BR152" s="73">
        <v>0.10242468148888334</v>
      </c>
      <c r="BS152" s="73">
        <v>8.5826951765290899E-2</v>
      </c>
      <c r="BT152" s="73">
        <v>8.394739415273296E-2</v>
      </c>
      <c r="BU152" s="73">
        <v>8.3842161428017078E-2</v>
      </c>
      <c r="BV152" s="73">
        <v>8.2085400763358782E-2</v>
      </c>
      <c r="BW152" s="73">
        <v>8.1884864475893493E-2</v>
      </c>
      <c r="BX152" s="73">
        <v>8.0930865022186174E-2</v>
      </c>
      <c r="BY152" s="73">
        <v>7.95288479787436E-2</v>
      </c>
      <c r="BZ152" s="73">
        <v>7.887829055033431E-2</v>
      </c>
      <c r="CA152" s="73">
        <v>7.7250255078378627E-2</v>
      </c>
      <c r="CB152" s="73">
        <v>8.0718986882120647E-2</v>
      </c>
      <c r="CC152" s="73">
        <v>7.9733912571273421E-2</v>
      </c>
    </row>
    <row r="153" spans="1:85" s="1" customFormat="1" ht="15.6">
      <c r="A153" s="6" t="s">
        <v>573</v>
      </c>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73">
        <v>0.80694069321061046</v>
      </c>
      <c r="AW153" s="73">
        <v>0.80623511757292199</v>
      </c>
      <c r="AX153" s="73">
        <v>0.80450540715767827</v>
      </c>
      <c r="AY153" s="73">
        <v>0.79095561423311089</v>
      </c>
      <c r="AZ153" s="73">
        <v>0.77402535349231438</v>
      </c>
      <c r="BA153" s="73">
        <v>0.76634976577600034</v>
      </c>
      <c r="BB153" s="73">
        <v>0.77112304772318496</v>
      </c>
      <c r="BC153" s="73">
        <v>0.76248352662898355</v>
      </c>
      <c r="BD153" s="73">
        <v>0.76639201045216621</v>
      </c>
      <c r="BE153" s="73">
        <v>0.75893979859997784</v>
      </c>
      <c r="BF153" s="73">
        <v>0.76437225911310347</v>
      </c>
      <c r="BG153" s="73">
        <v>0.75163065722158728</v>
      </c>
      <c r="BH153" s="73">
        <v>0.75931832127088839</v>
      </c>
      <c r="BI153" s="73">
        <v>0.76004762652431046</v>
      </c>
      <c r="BJ153" s="73">
        <v>0.77076963350785344</v>
      </c>
      <c r="BK153" s="73">
        <v>0.76258259179707477</v>
      </c>
      <c r="BL153" s="73">
        <v>0.78527809401161452</v>
      </c>
      <c r="BM153" s="73">
        <v>0.79773458547657949</v>
      </c>
      <c r="BN153" s="73">
        <v>0.80309556048809427</v>
      </c>
      <c r="BO153" s="73">
        <v>0.80489710491234756</v>
      </c>
      <c r="BP153" s="73">
        <v>0.80123788060140289</v>
      </c>
      <c r="BQ153" s="73">
        <v>0.79466409954370187</v>
      </c>
      <c r="BR153" s="73">
        <v>0.80061554671840085</v>
      </c>
      <c r="BS153" s="73">
        <v>0.80047737444057687</v>
      </c>
      <c r="BT153" s="73">
        <v>0.79012655902262674</v>
      </c>
      <c r="BU153" s="73">
        <v>0.79022235079978087</v>
      </c>
      <c r="BV153" s="73">
        <v>0.78064411797171818</v>
      </c>
      <c r="BW153" s="73">
        <v>0.78618421683857043</v>
      </c>
      <c r="BX153" s="73">
        <v>0.79050193234410038</v>
      </c>
      <c r="BY153" s="73">
        <v>0.79173420003795791</v>
      </c>
      <c r="BZ153" s="73">
        <v>0.78264693505400473</v>
      </c>
      <c r="CA153" s="73">
        <v>0.78073416195158152</v>
      </c>
      <c r="CB153" s="73">
        <v>0.77585130044028872</v>
      </c>
      <c r="CC153" s="73">
        <v>0.7766530245702179</v>
      </c>
    </row>
    <row r="154" spans="1:85" s="76" customFormat="1" ht="15.6">
      <c r="A154" s="126" t="s">
        <v>773</v>
      </c>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216">
        <v>1757.9</v>
      </c>
      <c r="AW154" s="216">
        <v>1757.6</v>
      </c>
      <c r="AX154" s="216">
        <v>1757.6</v>
      </c>
      <c r="AY154" s="216">
        <v>1772.3</v>
      </c>
      <c r="AZ154" s="216">
        <v>1820.4</v>
      </c>
      <c r="BA154" s="216">
        <v>1838.5</v>
      </c>
      <c r="BB154" s="216">
        <v>1838.7</v>
      </c>
      <c r="BC154" s="216">
        <v>1856.6</v>
      </c>
      <c r="BD154" s="216">
        <v>1855.6</v>
      </c>
      <c r="BE154" s="216">
        <v>1883.7</v>
      </c>
      <c r="BF154" s="216">
        <v>1880.9</v>
      </c>
      <c r="BG154" s="216">
        <v>1916.8</v>
      </c>
      <c r="BH154" s="216">
        <v>1909.3</v>
      </c>
      <c r="BI154" s="216">
        <v>1910.7</v>
      </c>
      <c r="BJ154" s="216">
        <v>1910</v>
      </c>
      <c r="BK154" s="216">
        <v>1955.4</v>
      </c>
      <c r="BL154" s="216">
        <v>1922.5</v>
      </c>
      <c r="BM154" s="216">
        <v>1909.8</v>
      </c>
      <c r="BN154" s="216">
        <v>1927.3</v>
      </c>
      <c r="BO154" s="216">
        <v>1939.8</v>
      </c>
      <c r="BP154" s="216">
        <v>1962</v>
      </c>
      <c r="BQ154" s="216">
        <v>1992.7</v>
      </c>
      <c r="BR154" s="216">
        <v>2001.5</v>
      </c>
      <c r="BS154" s="216">
        <v>2011</v>
      </c>
      <c r="BT154" s="216">
        <v>2045.4</v>
      </c>
      <c r="BU154" s="216">
        <v>2061.6</v>
      </c>
      <c r="BV154" s="52">
        <v>2096</v>
      </c>
      <c r="BW154" s="52">
        <v>2084.5</v>
      </c>
      <c r="BX154" s="52">
        <v>2095.9</v>
      </c>
      <c r="BY154" s="217">
        <v>2107.6</v>
      </c>
      <c r="BZ154" s="217">
        <v>2138.6999999999998</v>
      </c>
      <c r="CA154" s="217">
        <v>2156.1999999999998</v>
      </c>
      <c r="CB154" s="217">
        <v>2203.1</v>
      </c>
      <c r="CC154" s="217">
        <v>2209.8000000000002</v>
      </c>
      <c r="CD154" s="1"/>
    </row>
    <row r="155" spans="1:85" ht="15.6">
      <c r="CD155" s="1"/>
    </row>
    <row r="156" spans="1:85" s="238" customFormat="1" ht="21">
      <c r="A156" s="234" t="s">
        <v>774</v>
      </c>
      <c r="B156" s="235"/>
      <c r="C156" s="235"/>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6"/>
      <c r="AZ156" s="236"/>
      <c r="BA156" s="236"/>
      <c r="BB156" s="236"/>
      <c r="BC156" s="236"/>
      <c r="BD156" s="236"/>
      <c r="BE156" s="236"/>
      <c r="BF156" s="236"/>
      <c r="BG156" s="236"/>
      <c r="BH156" s="236"/>
      <c r="BI156" s="236"/>
      <c r="BJ156" s="236"/>
      <c r="BK156" s="236"/>
      <c r="BL156" s="236"/>
      <c r="BM156" s="236"/>
      <c r="BN156" s="236"/>
      <c r="BO156" s="236"/>
      <c r="BP156" s="236"/>
      <c r="BQ156" s="236"/>
      <c r="BR156" s="236"/>
      <c r="BS156" s="236"/>
      <c r="BT156" s="236"/>
      <c r="BU156" s="236"/>
      <c r="BV156" s="236"/>
      <c r="BW156" s="236"/>
      <c r="BX156" s="236"/>
      <c r="BY156" s="237"/>
      <c r="BZ156" s="237"/>
      <c r="CA156" s="237"/>
      <c r="CB156" s="237"/>
      <c r="CC156" s="237"/>
      <c r="CD156" s="1"/>
    </row>
    <row r="157" spans="1:85" s="16" customFormat="1" ht="15.6" customHeight="1">
      <c r="A157" s="229" t="s">
        <v>775</v>
      </c>
      <c r="B157" s="230" t="s">
        <v>456</v>
      </c>
      <c r="C157" s="230" t="s">
        <v>457</v>
      </c>
      <c r="D157" s="230" t="s">
        <v>458</v>
      </c>
      <c r="E157" s="230" t="s">
        <v>459</v>
      </c>
      <c r="F157" s="230" t="s">
        <v>460</v>
      </c>
      <c r="G157" s="230" t="s">
        <v>461</v>
      </c>
      <c r="H157" s="230" t="s">
        <v>462</v>
      </c>
      <c r="I157" s="230" t="s">
        <v>463</v>
      </c>
      <c r="J157" s="230" t="s">
        <v>464</v>
      </c>
      <c r="K157" s="230" t="s">
        <v>465</v>
      </c>
      <c r="L157" s="230" t="s">
        <v>466</v>
      </c>
      <c r="M157" s="230" t="s">
        <v>467</v>
      </c>
      <c r="N157" s="230" t="s">
        <v>468</v>
      </c>
      <c r="O157" s="230" t="s">
        <v>469</v>
      </c>
      <c r="P157" s="230" t="s">
        <v>470</v>
      </c>
      <c r="Q157" s="230" t="s">
        <v>471</v>
      </c>
      <c r="R157" s="230" t="s">
        <v>472</v>
      </c>
      <c r="S157" s="230" t="s">
        <v>473</v>
      </c>
      <c r="T157" s="230" t="s">
        <v>474</v>
      </c>
      <c r="U157" s="230" t="s">
        <v>475</v>
      </c>
      <c r="V157" s="230" t="s">
        <v>476</v>
      </c>
      <c r="W157" s="230" t="s">
        <v>477</v>
      </c>
      <c r="X157" s="230" t="s">
        <v>478</v>
      </c>
      <c r="Y157" s="230" t="s">
        <v>479</v>
      </c>
      <c r="Z157" s="230" t="s">
        <v>374</v>
      </c>
      <c r="AA157" s="230" t="s">
        <v>375</v>
      </c>
      <c r="AB157" s="230" t="s">
        <v>376</v>
      </c>
      <c r="AC157" s="230" t="s">
        <v>377</v>
      </c>
      <c r="AD157" s="230" t="s">
        <v>378</v>
      </c>
      <c r="AE157" s="230" t="s">
        <v>379</v>
      </c>
      <c r="AF157" s="230" t="s">
        <v>380</v>
      </c>
      <c r="AG157" s="230" t="s">
        <v>381</v>
      </c>
      <c r="AH157" s="230" t="s">
        <v>382</v>
      </c>
      <c r="AI157" s="230" t="s">
        <v>383</v>
      </c>
      <c r="AJ157" s="230" t="s">
        <v>384</v>
      </c>
      <c r="AK157" s="230" t="s">
        <v>385</v>
      </c>
      <c r="AL157" s="230" t="s">
        <v>386</v>
      </c>
      <c r="AM157" s="230" t="s">
        <v>387</v>
      </c>
      <c r="AN157" s="230" t="s">
        <v>388</v>
      </c>
      <c r="AO157" s="230" t="s">
        <v>389</v>
      </c>
      <c r="AP157" s="230" t="s">
        <v>390</v>
      </c>
      <c r="AQ157" s="230" t="s">
        <v>391</v>
      </c>
      <c r="AR157" s="230" t="s">
        <v>392</v>
      </c>
      <c r="AS157" s="230" t="s">
        <v>393</v>
      </c>
      <c r="AT157" s="230" t="s">
        <v>394</v>
      </c>
      <c r="AU157" s="230" t="s">
        <v>395</v>
      </c>
      <c r="AV157" s="230" t="s">
        <v>396</v>
      </c>
      <c r="AW157" s="230" t="s">
        <v>397</v>
      </c>
      <c r="AX157" s="230" t="s">
        <v>398</v>
      </c>
      <c r="AY157" s="230" t="s">
        <v>399</v>
      </c>
      <c r="AZ157" s="231" t="s">
        <v>400</v>
      </c>
      <c r="BA157" s="231" t="s">
        <v>401</v>
      </c>
      <c r="BB157" s="231" t="s">
        <v>402</v>
      </c>
      <c r="BC157" s="231" t="s">
        <v>403</v>
      </c>
      <c r="BD157" s="231" t="s">
        <v>404</v>
      </c>
      <c r="BE157" s="231" t="s">
        <v>405</v>
      </c>
      <c r="BF157" s="231" t="s">
        <v>406</v>
      </c>
      <c r="BG157" s="231" t="s">
        <v>407</v>
      </c>
      <c r="BH157" s="231" t="s">
        <v>408</v>
      </c>
      <c r="BI157" s="231" t="s">
        <v>409</v>
      </c>
      <c r="BJ157" s="231" t="s">
        <v>410</v>
      </c>
      <c r="BK157" s="231" t="s">
        <v>411</v>
      </c>
      <c r="BL157" s="231" t="s">
        <v>412</v>
      </c>
      <c r="BM157" s="231" t="s">
        <v>413</v>
      </c>
      <c r="BN157" s="231" t="s">
        <v>414</v>
      </c>
      <c r="BO157" s="231" t="s">
        <v>415</v>
      </c>
      <c r="BP157" s="231" t="s">
        <v>416</v>
      </c>
      <c r="BQ157" s="231" t="s">
        <v>417</v>
      </c>
      <c r="BR157" s="231" t="s">
        <v>418</v>
      </c>
      <c r="BS157" s="231" t="s">
        <v>419</v>
      </c>
      <c r="BT157" s="231" t="s">
        <v>420</v>
      </c>
      <c r="BU157" s="231" t="s">
        <v>421</v>
      </c>
      <c r="BV157" s="231" t="s">
        <v>422</v>
      </c>
      <c r="BW157" s="231" t="s">
        <v>423</v>
      </c>
      <c r="BX157" s="231" t="s">
        <v>424</v>
      </c>
      <c r="BY157" s="231" t="s">
        <v>425</v>
      </c>
      <c r="BZ157" s="231" t="s">
        <v>426</v>
      </c>
      <c r="CA157" s="231" t="s">
        <v>427</v>
      </c>
      <c r="CB157" s="231" t="s">
        <v>428</v>
      </c>
      <c r="CC157" s="231" t="s">
        <v>429</v>
      </c>
      <c r="CD157" s="1"/>
    </row>
    <row r="158" spans="1:85" s="1" customFormat="1" ht="15.6" customHeight="1">
      <c r="A158" s="187" t="s">
        <v>776</v>
      </c>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v>139986079.399014</v>
      </c>
      <c r="AS158" s="40">
        <v>152966908.08306953</v>
      </c>
      <c r="AT158" s="40">
        <v>168455285</v>
      </c>
      <c r="AU158" s="40">
        <v>177927263</v>
      </c>
      <c r="AV158" s="40">
        <v>180970400</v>
      </c>
      <c r="AW158" s="40">
        <v>193267847</v>
      </c>
      <c r="AX158" s="40">
        <v>198087051</v>
      </c>
      <c r="AY158" s="40">
        <v>203513356</v>
      </c>
      <c r="AZ158" s="40">
        <v>201144463</v>
      </c>
      <c r="BA158" s="40">
        <v>237990495</v>
      </c>
      <c r="BB158" s="40">
        <v>232117158</v>
      </c>
      <c r="BC158" s="40">
        <v>249308330</v>
      </c>
      <c r="BD158" s="40">
        <v>242752543</v>
      </c>
      <c r="BE158" s="40">
        <v>272274262</v>
      </c>
      <c r="BF158" s="40">
        <v>284798999</v>
      </c>
      <c r="BG158" s="40">
        <v>280218512</v>
      </c>
      <c r="BH158" s="40">
        <v>294622687</v>
      </c>
      <c r="BI158" s="40">
        <v>322142838</v>
      </c>
      <c r="BJ158" s="40">
        <v>354109643</v>
      </c>
      <c r="BK158" s="40">
        <v>440798278</v>
      </c>
      <c r="BL158" s="40">
        <v>421928562</v>
      </c>
      <c r="BM158" s="40">
        <v>486397058</v>
      </c>
      <c r="BN158" s="40">
        <v>547367063</v>
      </c>
      <c r="BO158" s="40">
        <v>475135192</v>
      </c>
      <c r="BP158" s="40">
        <v>456461883</v>
      </c>
      <c r="BQ158" s="40">
        <v>501886507</v>
      </c>
      <c r="BR158" s="40">
        <v>495336763</v>
      </c>
      <c r="BS158" s="40">
        <v>445919298</v>
      </c>
      <c r="BT158" s="40">
        <v>468132305</v>
      </c>
      <c r="BU158" s="40">
        <v>522942082</v>
      </c>
      <c r="BV158" s="40">
        <v>515795747.45999998</v>
      </c>
      <c r="BW158" s="40">
        <v>482038612</v>
      </c>
      <c r="BX158" s="40">
        <v>486169440</v>
      </c>
      <c r="BY158" s="77">
        <v>508857401</v>
      </c>
      <c r="BZ158" s="77">
        <v>507691064.89999998</v>
      </c>
      <c r="CA158" s="77">
        <v>492038438.97000003</v>
      </c>
      <c r="CB158" s="77">
        <v>474266046.11000001</v>
      </c>
      <c r="CC158" s="77">
        <v>517945832.57999998</v>
      </c>
    </row>
    <row r="159" spans="1:85" s="1" customFormat="1" ht="15.6" customHeight="1">
      <c r="A159" s="187" t="s">
        <v>777</v>
      </c>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v>84608550</v>
      </c>
      <c r="AS159" s="40">
        <v>83048132</v>
      </c>
      <c r="AT159" s="40">
        <v>90361011</v>
      </c>
      <c r="AU159" s="40">
        <v>81543415</v>
      </c>
      <c r="AV159" s="40">
        <v>84443931.133000001</v>
      </c>
      <c r="AW159" s="40">
        <v>83630143.382217705</v>
      </c>
      <c r="AX159" s="40">
        <v>85176076.976721466</v>
      </c>
      <c r="AY159" s="40">
        <v>86760441.847592995</v>
      </c>
      <c r="AZ159" s="40">
        <v>93687320.822272599</v>
      </c>
      <c r="BA159" s="40">
        <v>86422239.159018725</v>
      </c>
      <c r="BB159" s="40">
        <v>87891580.807236284</v>
      </c>
      <c r="BC159" s="40">
        <v>77363612.035990313</v>
      </c>
      <c r="BD159" s="40">
        <v>78651177.037412003</v>
      </c>
      <c r="BE159" s="40">
        <v>77552178.248708993</v>
      </c>
      <c r="BF159" s="40">
        <v>80067578.259077385</v>
      </c>
      <c r="BG159" s="40">
        <v>71783092.441823676</v>
      </c>
      <c r="BH159" s="40">
        <v>74032270.954562083</v>
      </c>
      <c r="BI159" s="40">
        <v>67734332.156955838</v>
      </c>
      <c r="BJ159" s="40">
        <v>77292154</v>
      </c>
      <c r="BK159" s="40">
        <v>85758517</v>
      </c>
      <c r="BL159" s="75">
        <v>69805792</v>
      </c>
      <c r="BM159" s="40">
        <v>68584343.439999998</v>
      </c>
      <c r="BN159" s="40">
        <v>69226970.066699997</v>
      </c>
      <c r="BO159" s="40">
        <v>54338074</v>
      </c>
      <c r="BP159" s="40">
        <v>47662646.369999997</v>
      </c>
      <c r="BQ159" s="40">
        <v>42638683.648999996</v>
      </c>
      <c r="BR159" s="40">
        <v>38338451.440000005</v>
      </c>
      <c r="BS159" s="40">
        <v>34329944.181999996</v>
      </c>
      <c r="BT159" s="40">
        <v>33215506.310000002</v>
      </c>
      <c r="BU159" s="40">
        <v>33150019.93</v>
      </c>
      <c r="BV159" s="75">
        <v>28995193</v>
      </c>
      <c r="BW159" s="75">
        <v>24461778</v>
      </c>
      <c r="BX159" s="75">
        <v>23480512</v>
      </c>
      <c r="BY159" s="77">
        <v>22018227</v>
      </c>
      <c r="BZ159" s="77">
        <v>19021049.02</v>
      </c>
      <c r="CA159" s="77">
        <v>15488799.59</v>
      </c>
      <c r="CB159" s="77">
        <v>14313113.1</v>
      </c>
      <c r="CC159" s="77">
        <v>13286788.666999999</v>
      </c>
      <c r="CD159" s="128"/>
      <c r="CE159" s="128"/>
      <c r="CF159" s="128"/>
      <c r="CG159" s="128"/>
    </row>
    <row r="160" spans="1:85" s="1" customFormat="1" ht="15.6" customHeight="1">
      <c r="A160" s="187" t="s">
        <v>778</v>
      </c>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v>99670807</v>
      </c>
      <c r="AS160" s="40">
        <v>115219651</v>
      </c>
      <c r="AT160" s="40">
        <v>136619772</v>
      </c>
      <c r="AU160" s="40">
        <v>154210124.17762852</v>
      </c>
      <c r="AV160" s="40">
        <v>167140164.0678001</v>
      </c>
      <c r="AW160" s="40">
        <v>191714169.49544039</v>
      </c>
      <c r="AX160" s="40">
        <v>200151475.48280993</v>
      </c>
      <c r="AY160" s="40">
        <v>217719116.82442266</v>
      </c>
      <c r="AZ160" s="40">
        <v>239944977.22882128</v>
      </c>
      <c r="BA160" s="40">
        <v>260100707.86790121</v>
      </c>
      <c r="BB160" s="40">
        <v>281150272.09861308</v>
      </c>
      <c r="BC160" s="40">
        <v>285568714.28006595</v>
      </c>
      <c r="BD160" s="40">
        <v>295171069.73129672</v>
      </c>
      <c r="BE160" s="40">
        <v>304695389.7420193</v>
      </c>
      <c r="BF160" s="40">
        <v>344221099.08600199</v>
      </c>
      <c r="BG160" s="40">
        <v>337431211.3193568</v>
      </c>
      <c r="BH160" s="40">
        <v>353700826.60938197</v>
      </c>
      <c r="BI160" s="40">
        <v>398537958.76201391</v>
      </c>
      <c r="BJ160" s="40">
        <v>514633323</v>
      </c>
      <c r="BK160" s="40">
        <v>588465108</v>
      </c>
      <c r="BL160" s="75">
        <v>573813732.65100002</v>
      </c>
      <c r="BM160" s="40">
        <v>641846782.29200006</v>
      </c>
      <c r="BN160" s="40">
        <v>687452963.86049998</v>
      </c>
      <c r="BO160" s="40">
        <v>575850626</v>
      </c>
      <c r="BP160" s="40">
        <v>531774519.17800003</v>
      </c>
      <c r="BQ160" s="40">
        <v>582169132.62300003</v>
      </c>
      <c r="BR160" s="40">
        <v>580146782.94999993</v>
      </c>
      <c r="BS160" s="40">
        <v>531701639.96000004</v>
      </c>
      <c r="BT160" s="40">
        <v>544074274.44000006</v>
      </c>
      <c r="BU160" s="40">
        <v>567653759.64999998</v>
      </c>
      <c r="BV160" s="75">
        <v>542352067</v>
      </c>
      <c r="BW160" s="75">
        <v>491952074</v>
      </c>
      <c r="BX160" s="75">
        <v>479127222.93000001</v>
      </c>
      <c r="BY160" s="77">
        <v>510039073</v>
      </c>
      <c r="BZ160" s="77">
        <v>481266404.79000002</v>
      </c>
      <c r="CA160" s="77">
        <v>428965869.62</v>
      </c>
      <c r="CB160" s="77">
        <v>396545545.14999998</v>
      </c>
      <c r="CC160" s="77">
        <v>391897778.93799901</v>
      </c>
      <c r="CD160" s="128"/>
      <c r="CE160" s="128"/>
      <c r="CF160" s="128"/>
      <c r="CG160" s="128"/>
    </row>
    <row r="161" spans="1:85" s="1" customFormat="1" ht="15.6" customHeight="1">
      <c r="A161" s="187" t="s">
        <v>779</v>
      </c>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40">
        <v>1375637</v>
      </c>
      <c r="AW161" s="40">
        <v>2000646.53</v>
      </c>
      <c r="AX161" s="40">
        <v>3943493.5654081982</v>
      </c>
      <c r="AY161" s="40">
        <v>6504050.0630648443</v>
      </c>
      <c r="AZ161" s="40">
        <v>10613663.296908589</v>
      </c>
      <c r="BA161" s="40">
        <v>16974049.139860533</v>
      </c>
      <c r="BB161" s="40">
        <v>23283426.431322269</v>
      </c>
      <c r="BC161" s="40">
        <v>26977749.909252323</v>
      </c>
      <c r="BD161" s="40">
        <v>37129505.238960952</v>
      </c>
      <c r="BE161" s="40">
        <v>46928311.718409948</v>
      </c>
      <c r="BF161" s="40">
        <v>58214055.806783244</v>
      </c>
      <c r="BG161" s="40">
        <v>74812398.010876283</v>
      </c>
      <c r="BH161" s="40">
        <v>84909673.514656454</v>
      </c>
      <c r="BI161" s="40">
        <v>104592923.60005392</v>
      </c>
      <c r="BJ161" s="40">
        <v>173768096</v>
      </c>
      <c r="BK161" s="40">
        <v>218488838.69999999</v>
      </c>
      <c r="BL161" s="75">
        <v>241741690</v>
      </c>
      <c r="BM161" s="40">
        <v>299917319.07499999</v>
      </c>
      <c r="BN161" s="40">
        <v>368060579</v>
      </c>
      <c r="BO161" s="40">
        <v>351493317</v>
      </c>
      <c r="BP161" s="40">
        <v>374367028.13999999</v>
      </c>
      <c r="BQ161" s="40">
        <v>452585383.09000003</v>
      </c>
      <c r="BR161" s="40">
        <v>483443257.19699997</v>
      </c>
      <c r="BS161" s="40">
        <v>499159817.63</v>
      </c>
      <c r="BT161" s="40">
        <v>589951944.71000004</v>
      </c>
      <c r="BU161" s="40">
        <v>725689362.62999988</v>
      </c>
      <c r="BV161" s="75">
        <v>712741207</v>
      </c>
      <c r="BW161" s="75">
        <v>728116913</v>
      </c>
      <c r="BX161" s="75">
        <v>837619125.65999997</v>
      </c>
      <c r="BY161" s="77">
        <v>989252527</v>
      </c>
      <c r="BZ161" s="77">
        <v>978174368.33000004</v>
      </c>
      <c r="CA161" s="77">
        <v>1089037621.8699999</v>
      </c>
      <c r="CB161" s="77">
        <v>1238661717.8399999</v>
      </c>
      <c r="CC161" s="77">
        <v>1479332445.421</v>
      </c>
      <c r="CD161" s="128"/>
      <c r="CE161" s="128"/>
      <c r="CF161" s="128"/>
      <c r="CG161" s="128"/>
    </row>
    <row r="162" spans="1:85" s="1" customFormat="1" ht="15.6" customHeight="1">
      <c r="A162" s="187" t="s">
        <v>780</v>
      </c>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40">
        <v>123676</v>
      </c>
      <c r="AW162" s="40">
        <v>129094</v>
      </c>
      <c r="AX162" s="40">
        <v>133986</v>
      </c>
      <c r="AY162" s="40">
        <v>143376</v>
      </c>
      <c r="AZ162" s="40">
        <v>189795</v>
      </c>
      <c r="BA162" s="40">
        <v>197336</v>
      </c>
      <c r="BB162" s="40">
        <v>197997</v>
      </c>
      <c r="BC162" s="40">
        <v>196299</v>
      </c>
      <c r="BD162" s="40">
        <v>189366</v>
      </c>
      <c r="BE162" s="40">
        <v>194708</v>
      </c>
      <c r="BF162" s="40">
        <v>270188</v>
      </c>
      <c r="BG162" s="40">
        <v>304042</v>
      </c>
      <c r="BH162" s="40">
        <v>341849</v>
      </c>
      <c r="BI162" s="40">
        <v>314849</v>
      </c>
      <c r="BJ162" s="40">
        <v>351828</v>
      </c>
      <c r="BK162" s="40">
        <v>344928</v>
      </c>
      <c r="BL162" s="75">
        <v>318560</v>
      </c>
      <c r="BM162" s="40">
        <v>287406</v>
      </c>
      <c r="BN162" s="40">
        <v>237442</v>
      </c>
      <c r="BO162" s="40">
        <v>214991</v>
      </c>
      <c r="BP162" s="40">
        <v>193807</v>
      </c>
      <c r="BQ162" s="40">
        <v>177100</v>
      </c>
      <c r="BR162" s="40">
        <v>169060</v>
      </c>
      <c r="BS162" s="40">
        <v>2557413</v>
      </c>
      <c r="BT162" s="40">
        <v>3193884</v>
      </c>
      <c r="BU162" s="40">
        <v>4426141</v>
      </c>
      <c r="BV162" s="75">
        <v>5411947</v>
      </c>
      <c r="BW162" s="75">
        <v>6317047</v>
      </c>
      <c r="BX162" s="75">
        <v>8766817</v>
      </c>
      <c r="BY162" s="77">
        <v>9969658</v>
      </c>
      <c r="BZ162" s="77">
        <v>13349877.640000001</v>
      </c>
      <c r="CA162" s="77">
        <v>15859266.699999999</v>
      </c>
      <c r="CB162" s="77">
        <v>18911641.579999998</v>
      </c>
      <c r="CC162" s="77">
        <v>22467078</v>
      </c>
    </row>
    <row r="163" spans="1:85" s="1" customFormat="1" ht="15.6" customHeight="1">
      <c r="A163" s="187" t="s">
        <v>781</v>
      </c>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v>4289126</v>
      </c>
      <c r="AS163" s="40">
        <v>4245157</v>
      </c>
      <c r="AT163" s="40">
        <v>4750311</v>
      </c>
      <c r="AU163" s="40">
        <v>5840699</v>
      </c>
      <c r="AV163" s="40">
        <v>5102398.26</v>
      </c>
      <c r="AW163" s="40">
        <v>6906816</v>
      </c>
      <c r="AX163" s="40">
        <v>8222903.9400000004</v>
      </c>
      <c r="AY163" s="40">
        <v>9878270</v>
      </c>
      <c r="AZ163" s="40">
        <v>11294304</v>
      </c>
      <c r="BA163" s="40">
        <v>11666304</v>
      </c>
      <c r="BB163" s="40">
        <v>13497843</v>
      </c>
      <c r="BC163" s="40">
        <v>12021857</v>
      </c>
      <c r="BD163" s="40">
        <v>13633290</v>
      </c>
      <c r="BE163" s="40">
        <v>14553321</v>
      </c>
      <c r="BF163" s="40">
        <v>15478542</v>
      </c>
      <c r="BG163" s="40">
        <v>15991683</v>
      </c>
      <c r="BH163" s="40">
        <v>18544146</v>
      </c>
      <c r="BI163" s="40">
        <v>22168695.449999999</v>
      </c>
      <c r="BJ163" s="40">
        <v>28621211</v>
      </c>
      <c r="BK163" s="40">
        <v>39856628</v>
      </c>
      <c r="BL163" s="75">
        <v>39411681</v>
      </c>
      <c r="BM163" s="40">
        <v>46255649.890000001</v>
      </c>
      <c r="BN163" s="40">
        <v>62190320</v>
      </c>
      <c r="BO163" s="40">
        <v>53947470</v>
      </c>
      <c r="BP163" s="40">
        <v>53328868</v>
      </c>
      <c r="BQ163" s="40">
        <v>58028187</v>
      </c>
      <c r="BR163" s="40">
        <v>59374288.799999997</v>
      </c>
      <c r="BS163" s="40">
        <v>55125197</v>
      </c>
      <c r="BT163" s="40">
        <v>64015295</v>
      </c>
      <c r="BU163" s="40">
        <v>62616191.100000001</v>
      </c>
      <c r="BV163" s="75">
        <v>80813177</v>
      </c>
      <c r="BW163" s="75">
        <v>76036445</v>
      </c>
      <c r="BX163" s="40">
        <v>90146332</v>
      </c>
      <c r="BY163" s="77">
        <v>91426988</v>
      </c>
      <c r="BZ163" s="77">
        <v>88829185.713</v>
      </c>
      <c r="CA163" s="77">
        <v>81183833.712999895</v>
      </c>
      <c r="CB163" s="77">
        <v>80643679.989999995</v>
      </c>
      <c r="CC163" s="77">
        <v>78593565.114999995</v>
      </c>
    </row>
    <row r="164" spans="1:85" s="76" customFormat="1" ht="15.6" customHeight="1">
      <c r="A164" s="224" t="s">
        <v>782</v>
      </c>
      <c r="B164" s="225"/>
      <c r="C164" s="225"/>
      <c r="D164" s="225"/>
      <c r="E164" s="225"/>
      <c r="F164" s="225"/>
      <c r="G164" s="225"/>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225"/>
      <c r="AL164" s="225"/>
      <c r="AM164" s="225"/>
      <c r="AN164" s="225"/>
      <c r="AO164" s="225"/>
      <c r="AP164" s="225"/>
      <c r="AQ164" s="225"/>
      <c r="AR164" s="225">
        <v>328660224.399014</v>
      </c>
      <c r="AS164" s="225">
        <v>356404338.08306956</v>
      </c>
      <c r="AT164" s="225">
        <v>400954184</v>
      </c>
      <c r="AU164" s="226">
        <v>420318163.17762852</v>
      </c>
      <c r="AV164" s="226">
        <v>439156206.46080011</v>
      </c>
      <c r="AW164" s="226">
        <v>477648716.4076581</v>
      </c>
      <c r="AX164" s="226">
        <v>495714986.96493953</v>
      </c>
      <c r="AY164" s="226">
        <v>524518610.73508054</v>
      </c>
      <c r="AZ164" s="226">
        <v>556874523.34800243</v>
      </c>
      <c r="BA164" s="226">
        <v>613351131.16678047</v>
      </c>
      <c r="BB164" s="226">
        <v>638138277.33717155</v>
      </c>
      <c r="BC164" s="226">
        <v>651436562.22530854</v>
      </c>
      <c r="BD164" s="226">
        <v>667526951.00766969</v>
      </c>
      <c r="BE164" s="226">
        <v>716198170.70913815</v>
      </c>
      <c r="BF164" s="226">
        <v>783050462.15186262</v>
      </c>
      <c r="BG164" s="226">
        <v>780540938.7720567</v>
      </c>
      <c r="BH164" s="226">
        <v>826151453.07860053</v>
      </c>
      <c r="BI164" s="226">
        <v>915491596.96902359</v>
      </c>
      <c r="BJ164" s="226">
        <v>1148776255</v>
      </c>
      <c r="BK164" s="226">
        <v>1373712297.7</v>
      </c>
      <c r="BL164" s="226">
        <v>1347020017.651</v>
      </c>
      <c r="BM164" s="226">
        <v>1543288558.6970003</v>
      </c>
      <c r="BN164" s="226">
        <v>1734535337.9271998</v>
      </c>
      <c r="BO164" s="226">
        <v>1510979670</v>
      </c>
      <c r="BP164" s="226">
        <v>1463788751.6880002</v>
      </c>
      <c r="BQ164" s="226">
        <v>1637484993.362</v>
      </c>
      <c r="BR164" s="226">
        <v>1656808603.3870001</v>
      </c>
      <c r="BS164" s="226">
        <v>1568793309.7720001</v>
      </c>
      <c r="BT164" s="226">
        <v>1702583209.46</v>
      </c>
      <c r="BU164" s="226">
        <v>1916477556.3099997</v>
      </c>
      <c r="BV164" s="226">
        <v>1886109338.46</v>
      </c>
      <c r="BW164" s="226">
        <v>1808922869</v>
      </c>
      <c r="BX164" s="226">
        <v>1925309449.5900002</v>
      </c>
      <c r="BY164" s="227">
        <v>2131563874</v>
      </c>
      <c r="BZ164" s="223">
        <v>2088331950.3930001</v>
      </c>
      <c r="CA164" s="223">
        <v>2122573830.4629998</v>
      </c>
      <c r="CB164" s="223">
        <v>2223341743.7699995</v>
      </c>
      <c r="CC164" s="223">
        <v>2503523488.7209988</v>
      </c>
      <c r="CD164" s="1"/>
    </row>
    <row r="165" spans="1:85" s="1" customFormat="1" ht="15.6" customHeight="1">
      <c r="A165" s="6" t="s">
        <v>783</v>
      </c>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v>8168611</v>
      </c>
      <c r="AQ165" s="5">
        <v>8240686</v>
      </c>
      <c r="AR165" s="5">
        <v>8416989.9037694372</v>
      </c>
      <c r="AS165" s="40">
        <v>8507187.4496274702</v>
      </c>
      <c r="AT165" s="40">
        <v>8308974.0329199061</v>
      </c>
      <c r="AU165" s="40">
        <v>8105406.7425063299</v>
      </c>
      <c r="AV165" s="40">
        <v>9122343.9160724599</v>
      </c>
      <c r="AW165" s="40">
        <v>9834777.3138671797</v>
      </c>
      <c r="AX165" s="40">
        <v>9128374.3306264896</v>
      </c>
      <c r="AY165" s="40">
        <v>8978959.5405857507</v>
      </c>
      <c r="AZ165" s="40">
        <v>9094304.835317757</v>
      </c>
      <c r="BA165" s="40">
        <v>9368833.4760199003</v>
      </c>
      <c r="BB165" s="40">
        <v>10134552.1772073</v>
      </c>
      <c r="BC165" s="40">
        <v>13611410.78417</v>
      </c>
      <c r="BD165" s="40">
        <v>17123373.232540499</v>
      </c>
      <c r="BE165" s="40">
        <v>20537959.472320102</v>
      </c>
      <c r="BF165" s="40">
        <v>23774916.436999999</v>
      </c>
      <c r="BG165" s="40">
        <v>25442578</v>
      </c>
      <c r="BH165" s="40">
        <v>28793456.532617569</v>
      </c>
      <c r="BI165" s="40">
        <v>31325648.440430891</v>
      </c>
      <c r="BJ165" s="40">
        <v>39126494.444328867</v>
      </c>
      <c r="BK165" s="40">
        <v>53964155.097923405</v>
      </c>
      <c r="BL165" s="40">
        <v>56866052.776838265</v>
      </c>
      <c r="BM165" s="40">
        <v>66071294.682344094</v>
      </c>
      <c r="BN165" s="40">
        <v>72273186.026646107</v>
      </c>
      <c r="BO165" s="40">
        <v>68452080</v>
      </c>
      <c r="BP165" s="40">
        <v>78548433</v>
      </c>
      <c r="BQ165" s="40">
        <v>87180568</v>
      </c>
      <c r="BR165" s="40">
        <v>91850036</v>
      </c>
      <c r="BS165" s="40">
        <v>90405604</v>
      </c>
      <c r="BT165" s="40">
        <v>91801011</v>
      </c>
      <c r="BU165" s="40">
        <v>91844398</v>
      </c>
      <c r="BV165" s="40">
        <v>91021675</v>
      </c>
      <c r="BW165" s="40">
        <v>88666708</v>
      </c>
      <c r="BX165" s="40">
        <v>98119587</v>
      </c>
      <c r="BY165" s="40">
        <v>98453771</v>
      </c>
      <c r="BZ165" s="40">
        <v>101333244.62</v>
      </c>
      <c r="CA165" s="40">
        <v>123240340.93000001</v>
      </c>
      <c r="CB165" s="40">
        <v>129553221.07699899</v>
      </c>
      <c r="CC165" s="40">
        <v>141079808.17899999</v>
      </c>
    </row>
    <row r="166" spans="1:85" s="1" customFormat="1" ht="15.6" customHeight="1">
      <c r="A166" s="6" t="s">
        <v>784</v>
      </c>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v>13705891</v>
      </c>
      <c r="AQ166" s="5">
        <v>15934515</v>
      </c>
      <c r="AR166" s="5">
        <v>19299818.165926814</v>
      </c>
      <c r="AS166" s="40">
        <v>21677261.337913472</v>
      </c>
      <c r="AT166" s="40">
        <v>26856094.961363375</v>
      </c>
      <c r="AU166" s="40">
        <v>30088505.647496786</v>
      </c>
      <c r="AV166" s="40">
        <v>35614493.3603414</v>
      </c>
      <c r="AW166" s="40">
        <v>42143323.694046102</v>
      </c>
      <c r="AX166" s="40">
        <v>47913739.518244267</v>
      </c>
      <c r="AY166" s="40">
        <v>55547660.402299501</v>
      </c>
      <c r="AZ166" s="40">
        <v>60640379.24548775</v>
      </c>
      <c r="BA166" s="40">
        <v>68083064.298840001</v>
      </c>
      <c r="BB166" s="40">
        <v>74008140.209004596</v>
      </c>
      <c r="BC166" s="40">
        <v>79742783.695049107</v>
      </c>
      <c r="BD166" s="40">
        <v>85731884.377163768</v>
      </c>
      <c r="BE166" s="40">
        <v>90265920.373775899</v>
      </c>
      <c r="BF166" s="40">
        <v>92273039.944839254</v>
      </c>
      <c r="BG166" s="40">
        <v>95462853</v>
      </c>
      <c r="BH166" s="40">
        <v>104894503.12264682</v>
      </c>
      <c r="BI166" s="40">
        <v>112377478.1581831</v>
      </c>
      <c r="BJ166" s="40">
        <v>131839398.78363743</v>
      </c>
      <c r="BK166" s="40">
        <v>126230061.6752609</v>
      </c>
      <c r="BL166" s="40">
        <v>136070606.15886697</v>
      </c>
      <c r="BM166" s="40">
        <v>139378512.42597458</v>
      </c>
      <c r="BN166" s="40">
        <v>161596828.29929301</v>
      </c>
      <c r="BO166" s="40">
        <v>159830854</v>
      </c>
      <c r="BP166" s="40">
        <v>192659517</v>
      </c>
      <c r="BQ166" s="40">
        <v>194181534</v>
      </c>
      <c r="BR166" s="40">
        <v>203611806</v>
      </c>
      <c r="BS166" s="40">
        <v>214766343</v>
      </c>
      <c r="BT166" s="40">
        <v>230944231</v>
      </c>
      <c r="BU166" s="40">
        <v>252014155</v>
      </c>
      <c r="BV166" s="40">
        <v>261831984</v>
      </c>
      <c r="BW166" s="40">
        <v>277424928</v>
      </c>
      <c r="BX166" s="40">
        <v>290402773</v>
      </c>
      <c r="BY166" s="40">
        <v>308982380</v>
      </c>
      <c r="BZ166" s="40">
        <v>323198281</v>
      </c>
      <c r="CA166" s="40">
        <v>312659783</v>
      </c>
      <c r="CB166" s="40">
        <v>318591539.96299899</v>
      </c>
      <c r="CC166" s="40">
        <v>332098259.28499901</v>
      </c>
    </row>
    <row r="167" spans="1:85" s="76" customFormat="1" ht="15.6" customHeight="1">
      <c r="A167" s="224" t="s">
        <v>785</v>
      </c>
      <c r="B167" s="225"/>
      <c r="C167" s="225"/>
      <c r="D167" s="225"/>
      <c r="E167" s="225"/>
      <c r="F167" s="225"/>
      <c r="G167" s="225"/>
      <c r="H167" s="225"/>
      <c r="I167" s="225"/>
      <c r="J167" s="225"/>
      <c r="K167" s="225"/>
      <c r="L167" s="225"/>
      <c r="M167" s="225"/>
      <c r="N167" s="225"/>
      <c r="O167" s="225"/>
      <c r="P167" s="225"/>
      <c r="Q167" s="225"/>
      <c r="R167" s="225"/>
      <c r="S167" s="225"/>
      <c r="T167" s="225"/>
      <c r="U167" s="225"/>
      <c r="V167" s="225"/>
      <c r="W167" s="225"/>
      <c r="X167" s="225"/>
      <c r="Y167" s="225"/>
      <c r="Z167" s="225"/>
      <c r="AA167" s="225"/>
      <c r="AB167" s="225"/>
      <c r="AC167" s="225"/>
      <c r="AD167" s="225"/>
      <c r="AE167" s="225"/>
      <c r="AF167" s="225"/>
      <c r="AG167" s="225"/>
      <c r="AH167" s="225"/>
      <c r="AI167" s="225"/>
      <c r="AJ167" s="225"/>
      <c r="AK167" s="225">
        <v>10401944.838257924</v>
      </c>
      <c r="AL167" s="225">
        <v>12206064.530650055</v>
      </c>
      <c r="AM167" s="225">
        <v>13719478.096228546</v>
      </c>
      <c r="AN167" s="225">
        <v>17922156.813074626</v>
      </c>
      <c r="AO167" s="225">
        <v>21763504.884999998</v>
      </c>
      <c r="AP167" s="225">
        <v>21874502</v>
      </c>
      <c r="AQ167" s="225">
        <v>24175201</v>
      </c>
      <c r="AR167" s="225">
        <v>27716808.069696251</v>
      </c>
      <c r="AS167" s="225">
        <v>30184448.787540942</v>
      </c>
      <c r="AT167" s="225">
        <v>35165068.994283281</v>
      </c>
      <c r="AU167" s="225">
        <v>38193912.390003115</v>
      </c>
      <c r="AV167" s="225">
        <v>44736837.276413858</v>
      </c>
      <c r="AW167" s="225">
        <v>51978101.007913284</v>
      </c>
      <c r="AX167" s="225">
        <v>57042113.848870754</v>
      </c>
      <c r="AY167" s="225">
        <v>64526619.94288525</v>
      </c>
      <c r="AZ167" s="225">
        <v>69734684.08080551</v>
      </c>
      <c r="BA167" s="225">
        <v>77451897.774859905</v>
      </c>
      <c r="BB167" s="225">
        <v>84142692.386211902</v>
      </c>
      <c r="BC167" s="225">
        <v>93354194.479219109</v>
      </c>
      <c r="BD167" s="225">
        <v>102855257.60970427</v>
      </c>
      <c r="BE167" s="225">
        <v>110803879.84609601</v>
      </c>
      <c r="BF167" s="225">
        <v>116047956.38183925</v>
      </c>
      <c r="BG167" s="225">
        <v>120905431</v>
      </c>
      <c r="BH167" s="225">
        <v>133687959.65526439</v>
      </c>
      <c r="BI167" s="225">
        <v>143703126.59861398</v>
      </c>
      <c r="BJ167" s="225">
        <v>170965893.22796631</v>
      </c>
      <c r="BK167" s="225">
        <v>180194216.7731843</v>
      </c>
      <c r="BL167" s="225">
        <v>192936658.93570524</v>
      </c>
      <c r="BM167" s="225">
        <v>205449807.10831869</v>
      </c>
      <c r="BN167" s="225">
        <v>233870014.32593912</v>
      </c>
      <c r="BO167" s="225">
        <v>228282934</v>
      </c>
      <c r="BP167" s="225">
        <v>271207950</v>
      </c>
      <c r="BQ167" s="225">
        <v>281362102</v>
      </c>
      <c r="BR167" s="225">
        <v>295461842</v>
      </c>
      <c r="BS167" s="225">
        <v>305171947</v>
      </c>
      <c r="BT167" s="225">
        <v>322745242</v>
      </c>
      <c r="BU167" s="225">
        <v>343858553</v>
      </c>
      <c r="BV167" s="225">
        <v>352853659</v>
      </c>
      <c r="BW167" s="225">
        <v>366091636</v>
      </c>
      <c r="BX167" s="225">
        <v>388522360</v>
      </c>
      <c r="BY167" s="225">
        <v>407436151</v>
      </c>
      <c r="BZ167" s="225">
        <v>424531525.62</v>
      </c>
      <c r="CA167" s="225">
        <v>435900123.93000001</v>
      </c>
      <c r="CB167" s="225">
        <v>448144761.03999799</v>
      </c>
      <c r="CC167" s="225">
        <v>473178067.46399903</v>
      </c>
      <c r="CD167" s="1"/>
    </row>
    <row r="168" spans="1:85" s="76" customFormat="1" ht="15.6" customHeight="1">
      <c r="A168" s="224" t="s">
        <v>786</v>
      </c>
      <c r="B168" s="225"/>
      <c r="C168" s="225"/>
      <c r="D168" s="225"/>
      <c r="E168" s="225"/>
      <c r="F168" s="225"/>
      <c r="G168" s="225"/>
      <c r="H168" s="225"/>
      <c r="I168" s="225"/>
      <c r="J168" s="225"/>
      <c r="K168" s="225"/>
      <c r="L168" s="225"/>
      <c r="M168" s="225"/>
      <c r="N168" s="225"/>
      <c r="O168" s="225"/>
      <c r="P168" s="225"/>
      <c r="Q168" s="225"/>
      <c r="R168" s="225"/>
      <c r="S168" s="225"/>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v>20930770.885595351</v>
      </c>
      <c r="AS168" s="225">
        <v>21940953.16374341</v>
      </c>
      <c r="AT168" s="225">
        <v>23516213.612340059</v>
      </c>
      <c r="AU168" s="226">
        <v>25203841.78625305</v>
      </c>
      <c r="AV168" s="226">
        <v>26270377.912299987</v>
      </c>
      <c r="AW168" s="226">
        <v>27178257.692799982</v>
      </c>
      <c r="AX168" s="226">
        <v>27215394.868384361</v>
      </c>
      <c r="AY168" s="226">
        <v>29060611.586190991</v>
      </c>
      <c r="AZ168" s="226">
        <v>32371399.357311308</v>
      </c>
      <c r="BA168" s="226">
        <v>33222355.70492889</v>
      </c>
      <c r="BB168" s="226">
        <v>33778060.483979732</v>
      </c>
      <c r="BC168" s="226">
        <v>35673003.677476615</v>
      </c>
      <c r="BD168" s="226">
        <v>40479989.276994951</v>
      </c>
      <c r="BE168" s="226">
        <v>41687221.44392845</v>
      </c>
      <c r="BF168" s="226">
        <v>50727248.073880814</v>
      </c>
      <c r="BG168" s="226">
        <v>55340074.12165942</v>
      </c>
      <c r="BH168" s="226">
        <v>61494797.780132405</v>
      </c>
      <c r="BI168" s="226">
        <v>63746605.308922864</v>
      </c>
      <c r="BJ168" s="226">
        <v>58906460</v>
      </c>
      <c r="BK168" s="226">
        <v>62608083</v>
      </c>
      <c r="BL168" s="226">
        <v>64772349.651000023</v>
      </c>
      <c r="BM168" s="226">
        <v>70247474.997000217</v>
      </c>
      <c r="BN168" s="226">
        <v>67286136.000000238</v>
      </c>
      <c r="BO168" s="226">
        <v>68594677.5</v>
      </c>
      <c r="BP168" s="226">
        <v>72237797.477999926</v>
      </c>
      <c r="BQ168" s="226">
        <v>85749736.361999989</v>
      </c>
      <c r="BR168" s="226">
        <v>84486301.582000017</v>
      </c>
      <c r="BS168" s="226">
        <v>84578130.711999893</v>
      </c>
      <c r="BT168" s="226">
        <v>106826900.13000011</v>
      </c>
      <c r="BU168" s="226">
        <v>113308244.52999997</v>
      </c>
      <c r="BV168" s="226">
        <v>105446055</v>
      </c>
      <c r="BW168" s="226">
        <v>116468159</v>
      </c>
      <c r="BX168" s="226">
        <v>115560801</v>
      </c>
      <c r="BY168" s="227">
        <v>130326546</v>
      </c>
      <c r="BZ168" s="227">
        <v>138382829.39899999</v>
      </c>
      <c r="CA168" s="227">
        <v>151611091.57499999</v>
      </c>
      <c r="CB168" s="227">
        <v>160682775.13</v>
      </c>
      <c r="CC168" s="227">
        <v>162271243.21900001</v>
      </c>
      <c r="CD168" s="1"/>
    </row>
    <row r="169" spans="1:85" s="76" customFormat="1" ht="15.6" customHeight="1">
      <c r="A169" s="224" t="s">
        <v>787</v>
      </c>
      <c r="B169" s="225"/>
      <c r="C169" s="225"/>
      <c r="D169" s="225"/>
      <c r="E169" s="225"/>
      <c r="F169" s="225"/>
      <c r="G169" s="225"/>
      <c r="H169" s="225"/>
      <c r="I169" s="225"/>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v>307729452.498954</v>
      </c>
      <c r="AS169" s="225">
        <v>334463384.31264764</v>
      </c>
      <c r="AT169" s="225">
        <v>377437970.93392438</v>
      </c>
      <c r="AU169" s="226">
        <v>393915018.16727537</v>
      </c>
      <c r="AV169" s="226">
        <v>412885828.54850006</v>
      </c>
      <c r="AW169" s="226">
        <v>450470458.71485811</v>
      </c>
      <c r="AX169" s="226">
        <v>468499592.09655535</v>
      </c>
      <c r="AY169" s="226">
        <v>495457999.14888954</v>
      </c>
      <c r="AZ169" s="226">
        <v>524503123.99069118</v>
      </c>
      <c r="BA169" s="226">
        <v>580128775.4618516</v>
      </c>
      <c r="BB169" s="226">
        <v>604360216.85319185</v>
      </c>
      <c r="BC169" s="226">
        <v>615763558.54783189</v>
      </c>
      <c r="BD169" s="226">
        <v>627046961.73067474</v>
      </c>
      <c r="BE169" s="226">
        <v>674510949.26520979</v>
      </c>
      <c r="BF169" s="226">
        <v>732323214.07798171</v>
      </c>
      <c r="BG169" s="226">
        <v>725200864.65039742</v>
      </c>
      <c r="BH169" s="226">
        <v>764656655.29846799</v>
      </c>
      <c r="BI169" s="226">
        <v>851744991.66010082</v>
      </c>
      <c r="BJ169" s="226">
        <v>1089869795</v>
      </c>
      <c r="BK169" s="226">
        <v>1311104214.7</v>
      </c>
      <c r="BL169" s="226">
        <v>1282247668</v>
      </c>
      <c r="BM169" s="226">
        <v>1473041083.7</v>
      </c>
      <c r="BN169" s="226">
        <v>1667249201.9271998</v>
      </c>
      <c r="BO169" s="226">
        <v>1442384992.5</v>
      </c>
      <c r="BP169" s="226">
        <v>1391550954.21</v>
      </c>
      <c r="BQ169" s="226">
        <v>1551735257</v>
      </c>
      <c r="BR169" s="226">
        <v>1572322301.8050001</v>
      </c>
      <c r="BS169" s="226">
        <v>1484215179.0599999</v>
      </c>
      <c r="BT169" s="226">
        <v>1595756309.3299999</v>
      </c>
      <c r="BU169" s="226">
        <v>1803169311.78</v>
      </c>
      <c r="BV169" s="226">
        <v>1780663283</v>
      </c>
      <c r="BW169" s="226">
        <v>1692454710</v>
      </c>
      <c r="BX169" s="226">
        <v>1809748648</v>
      </c>
      <c r="BY169" s="227">
        <v>2001237328</v>
      </c>
      <c r="BZ169" s="227">
        <v>1949949121</v>
      </c>
      <c r="CA169" s="227">
        <v>1970962738.8759999</v>
      </c>
      <c r="CB169" s="227">
        <v>2062658968.6400001</v>
      </c>
      <c r="CC169" s="227">
        <v>2341252245.5019999</v>
      </c>
      <c r="CD169" s="1"/>
    </row>
    <row r="170" spans="1:85" ht="15.6">
      <c r="CD170" s="1"/>
    </row>
    <row r="171" spans="1:85" s="16" customFormat="1" ht="15.6" customHeight="1">
      <c r="A171" s="229" t="s">
        <v>788</v>
      </c>
      <c r="B171" s="230" t="s">
        <v>456</v>
      </c>
      <c r="C171" s="230" t="s">
        <v>457</v>
      </c>
      <c r="D171" s="230" t="s">
        <v>458</v>
      </c>
      <c r="E171" s="230" t="s">
        <v>459</v>
      </c>
      <c r="F171" s="230" t="s">
        <v>460</v>
      </c>
      <c r="G171" s="230" t="s">
        <v>461</v>
      </c>
      <c r="H171" s="230" t="s">
        <v>462</v>
      </c>
      <c r="I171" s="230" t="s">
        <v>463</v>
      </c>
      <c r="J171" s="230" t="s">
        <v>464</v>
      </c>
      <c r="K171" s="230" t="s">
        <v>465</v>
      </c>
      <c r="L171" s="230" t="s">
        <v>466</v>
      </c>
      <c r="M171" s="230" t="s">
        <v>467</v>
      </c>
      <c r="N171" s="230" t="s">
        <v>468</v>
      </c>
      <c r="O171" s="230" t="s">
        <v>469</v>
      </c>
      <c r="P171" s="230" t="s">
        <v>470</v>
      </c>
      <c r="Q171" s="230" t="s">
        <v>471</v>
      </c>
      <c r="R171" s="230" t="s">
        <v>472</v>
      </c>
      <c r="S171" s="230" t="s">
        <v>473</v>
      </c>
      <c r="T171" s="230" t="s">
        <v>474</v>
      </c>
      <c r="U171" s="230" t="s">
        <v>475</v>
      </c>
      <c r="V171" s="230" t="s">
        <v>476</v>
      </c>
      <c r="W171" s="230" t="s">
        <v>477</v>
      </c>
      <c r="X171" s="230" t="s">
        <v>478</v>
      </c>
      <c r="Y171" s="230" t="s">
        <v>479</v>
      </c>
      <c r="Z171" s="230" t="s">
        <v>374</v>
      </c>
      <c r="AA171" s="230" t="s">
        <v>375</v>
      </c>
      <c r="AB171" s="230" t="s">
        <v>376</v>
      </c>
      <c r="AC171" s="230" t="s">
        <v>377</v>
      </c>
      <c r="AD171" s="230" t="s">
        <v>378</v>
      </c>
      <c r="AE171" s="230" t="s">
        <v>379</v>
      </c>
      <c r="AF171" s="230" t="s">
        <v>380</v>
      </c>
      <c r="AG171" s="230" t="s">
        <v>381</v>
      </c>
      <c r="AH171" s="230" t="s">
        <v>382</v>
      </c>
      <c r="AI171" s="230" t="s">
        <v>383</v>
      </c>
      <c r="AJ171" s="230" t="s">
        <v>384</v>
      </c>
      <c r="AK171" s="230" t="s">
        <v>385</v>
      </c>
      <c r="AL171" s="230" t="s">
        <v>386</v>
      </c>
      <c r="AM171" s="230" t="s">
        <v>387</v>
      </c>
      <c r="AN171" s="230" t="s">
        <v>388</v>
      </c>
      <c r="AO171" s="230" t="s">
        <v>389</v>
      </c>
      <c r="AP171" s="230" t="s">
        <v>390</v>
      </c>
      <c r="AQ171" s="230" t="s">
        <v>391</v>
      </c>
      <c r="AR171" s="230" t="s">
        <v>392</v>
      </c>
      <c r="AS171" s="230" t="s">
        <v>393</v>
      </c>
      <c r="AT171" s="230" t="s">
        <v>394</v>
      </c>
      <c r="AU171" s="230" t="s">
        <v>395</v>
      </c>
      <c r="AV171" s="230" t="s">
        <v>396</v>
      </c>
      <c r="AW171" s="230" t="s">
        <v>397</v>
      </c>
      <c r="AX171" s="230" t="s">
        <v>398</v>
      </c>
      <c r="AY171" s="230" t="s">
        <v>399</v>
      </c>
      <c r="AZ171" s="231" t="s">
        <v>400</v>
      </c>
      <c r="BA171" s="231" t="s">
        <v>401</v>
      </c>
      <c r="BB171" s="231" t="s">
        <v>402</v>
      </c>
      <c r="BC171" s="231" t="s">
        <v>403</v>
      </c>
      <c r="BD171" s="231" t="s">
        <v>404</v>
      </c>
      <c r="BE171" s="231" t="s">
        <v>405</v>
      </c>
      <c r="BF171" s="231" t="s">
        <v>406</v>
      </c>
      <c r="BG171" s="231" t="s">
        <v>407</v>
      </c>
      <c r="BH171" s="231" t="s">
        <v>408</v>
      </c>
      <c r="BI171" s="231" t="s">
        <v>409</v>
      </c>
      <c r="BJ171" s="231" t="s">
        <v>410</v>
      </c>
      <c r="BK171" s="231" t="s">
        <v>411</v>
      </c>
      <c r="BL171" s="231" t="s">
        <v>412</v>
      </c>
      <c r="BM171" s="231" t="s">
        <v>413</v>
      </c>
      <c r="BN171" s="231" t="s">
        <v>414</v>
      </c>
      <c r="BO171" s="231" t="s">
        <v>415</v>
      </c>
      <c r="BP171" s="231" t="s">
        <v>789</v>
      </c>
      <c r="BQ171" s="231" t="s">
        <v>790</v>
      </c>
      <c r="BR171" s="231" t="s">
        <v>791</v>
      </c>
      <c r="BS171" s="231" t="s">
        <v>480</v>
      </c>
      <c r="BT171" s="231" t="s">
        <v>481</v>
      </c>
      <c r="BU171" s="231" t="s">
        <v>482</v>
      </c>
      <c r="BV171" s="231" t="s">
        <v>682</v>
      </c>
      <c r="BW171" s="231" t="s">
        <v>423</v>
      </c>
      <c r="BX171" s="231" t="s">
        <v>424</v>
      </c>
      <c r="BY171" s="231" t="s">
        <v>425</v>
      </c>
      <c r="BZ171" s="231" t="s">
        <v>426</v>
      </c>
      <c r="CA171" s="231" t="s">
        <v>427</v>
      </c>
      <c r="CB171" s="231" t="s">
        <v>428</v>
      </c>
      <c r="CC171" s="231" t="s">
        <v>429</v>
      </c>
      <c r="CD171" s="1"/>
    </row>
    <row r="172" spans="1:85" s="1" customFormat="1" ht="15.6">
      <c r="A172" s="6" t="s">
        <v>754</v>
      </c>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4">
        <v>164.67873294932343</v>
      </c>
      <c r="AW172" s="54">
        <v>175.68255072052739</v>
      </c>
      <c r="AX172" s="54">
        <v>179.59602396825267</v>
      </c>
      <c r="AY172" s="54">
        <v>183.60439683373122</v>
      </c>
      <c r="AZ172" s="54">
        <v>179.45979731146386</v>
      </c>
      <c r="BA172" s="54">
        <v>212.38588933896267</v>
      </c>
      <c r="BB172" s="54">
        <v>207.29984272811791</v>
      </c>
      <c r="BC172" s="54">
        <v>223.75666176626331</v>
      </c>
      <c r="BD172" s="54">
        <v>216.77721340388007</v>
      </c>
      <c r="BE172" s="54">
        <v>243.42107512346539</v>
      </c>
      <c r="BF172" s="54">
        <v>253.76912542012838</v>
      </c>
      <c r="BG172" s="54">
        <v>251.36146206998009</v>
      </c>
      <c r="BH172" s="54">
        <v>263.03577314599056</v>
      </c>
      <c r="BI172" s="54">
        <v>289.05707602150278</v>
      </c>
      <c r="BJ172" s="54">
        <v>316.45271881872787</v>
      </c>
      <c r="BK172" s="54">
        <v>392.52619196457994</v>
      </c>
      <c r="BL172" s="54">
        <v>375.82431424944889</v>
      </c>
      <c r="BM172" s="54">
        <v>433.94290725663274</v>
      </c>
      <c r="BN172" s="54">
        <v>483.23671813615141</v>
      </c>
      <c r="BO172" s="54">
        <v>420.12525189289937</v>
      </c>
      <c r="BP172" s="54">
        <v>403.02482186846078</v>
      </c>
      <c r="BQ172" s="54">
        <v>443.8288157791178</v>
      </c>
      <c r="BR172" s="54">
        <v>438.85055293014881</v>
      </c>
      <c r="BS172" s="54">
        <v>399.1154305722257</v>
      </c>
      <c r="BT172" s="54">
        <v>421.13870079444973</v>
      </c>
      <c r="BU172" s="54">
        <v>473.60477787015452</v>
      </c>
      <c r="BV172" s="54">
        <v>470.28744251057879</v>
      </c>
      <c r="BW172" s="54">
        <v>446.74280333677166</v>
      </c>
      <c r="BX172" s="54">
        <v>457.90696425897198</v>
      </c>
      <c r="BY172" s="54">
        <v>487.06000461353068</v>
      </c>
      <c r="BZ172" s="54">
        <v>495.99888322572002</v>
      </c>
      <c r="CA172" s="54">
        <v>491.39176740409624</v>
      </c>
      <c r="CB172" s="54">
        <v>485.16230634827593</v>
      </c>
      <c r="CC172" s="54">
        <v>542.12912875552649</v>
      </c>
    </row>
    <row r="173" spans="1:85" s="1" customFormat="1" ht="15.6">
      <c r="A173" s="6" t="s">
        <v>759</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4">
        <v>61.246376182767392</v>
      </c>
      <c r="AW173" s="54">
        <v>64.047150647414796</v>
      </c>
      <c r="AX173" s="54">
        <v>68.501508322392908</v>
      </c>
      <c r="AY173" s="54">
        <v>72.920005956946653</v>
      </c>
      <c r="AZ173" s="54">
        <v>82.67573912783611</v>
      </c>
      <c r="BA173" s="54">
        <v>80.243043361892816</v>
      </c>
      <c r="BB173" s="54">
        <v>86.07960511947141</v>
      </c>
      <c r="BC173" s="54">
        <v>79.180892704450144</v>
      </c>
      <c r="BD173" s="54">
        <v>84.623570122368264</v>
      </c>
      <c r="BE173" s="54">
        <v>87.342386332746557</v>
      </c>
      <c r="BF173" s="54">
        <v>94.866911286716444</v>
      </c>
      <c r="BG173" s="54">
        <v>89.367819561252134</v>
      </c>
      <c r="BH173" s="54">
        <v>97.561589817114964</v>
      </c>
      <c r="BI173" s="54">
        <v>93.946285186973242</v>
      </c>
      <c r="BJ173" s="54">
        <v>113.25255979697454</v>
      </c>
      <c r="BK173" s="54">
        <v>132.76935879155499</v>
      </c>
      <c r="BL173" s="54">
        <v>115.12895186920589</v>
      </c>
      <c r="BM173" s="54">
        <v>121.02727871745326</v>
      </c>
      <c r="BN173" s="54">
        <v>131.41333907890839</v>
      </c>
      <c r="BO173" s="54">
        <v>109.36030607480397</v>
      </c>
      <c r="BP173" s="54">
        <v>101.67510649054769</v>
      </c>
      <c r="BQ173" s="54">
        <v>95.80456444875847</v>
      </c>
      <c r="BR173" s="54">
        <v>91.564569337766059</v>
      </c>
      <c r="BS173" s="54">
        <v>86.367246764682193</v>
      </c>
      <c r="BT173" s="54">
        <v>88.720184596070894</v>
      </c>
      <c r="BU173" s="54">
        <v>94.322768421382079</v>
      </c>
      <c r="BV173" s="54">
        <v>88.300102627820365</v>
      </c>
      <c r="BW173" s="54">
        <v>80.986124767835676</v>
      </c>
      <c r="BX173" s="54">
        <v>83.512097964525921</v>
      </c>
      <c r="BY173" s="54">
        <v>84.61194115883886</v>
      </c>
      <c r="BZ173" s="54">
        <v>79.479895119067024</v>
      </c>
      <c r="CA173" s="54">
        <v>71.349666210619901</v>
      </c>
      <c r="CB173" s="54">
        <v>70.968014815255543</v>
      </c>
      <c r="CC173" s="54">
        <v>70.978710145624319</v>
      </c>
    </row>
    <row r="174" spans="1:85" s="1" customFormat="1" ht="15.6">
      <c r="A174" s="6" t="s">
        <v>760</v>
      </c>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4">
        <v>120.44913927146871</v>
      </c>
      <c r="AW174" s="54">
        <v>128.10562653885142</v>
      </c>
      <c r="AX174" s="54">
        <v>126.83243507786683</v>
      </c>
      <c r="AY174" s="54">
        <v>133.86377149389958</v>
      </c>
      <c r="AZ174" s="54">
        <v>143.00467924968578</v>
      </c>
      <c r="BA174" s="54">
        <v>150.98494500639475</v>
      </c>
      <c r="BB174" s="54">
        <v>158.38318728666349</v>
      </c>
      <c r="BC174" s="54">
        <v>158.47285260191762</v>
      </c>
      <c r="BD174" s="54">
        <v>162.09925363951606</v>
      </c>
      <c r="BE174" s="54">
        <v>164.17750499330202</v>
      </c>
      <c r="BF174" s="54">
        <v>183.63247752934072</v>
      </c>
      <c r="BG174" s="54">
        <v>179.00954982220426</v>
      </c>
      <c r="BH174" s="54">
        <v>186.98628538332204</v>
      </c>
      <c r="BI174" s="54">
        <v>209.81324912227126</v>
      </c>
      <c r="BJ174" s="54">
        <v>268.39339094082328</v>
      </c>
      <c r="BK174" s="54">
        <v>304.60511984346977</v>
      </c>
      <c r="BL174" s="54">
        <v>296.48710593605892</v>
      </c>
      <c r="BM174" s="54">
        <v>333.74452065134199</v>
      </c>
      <c r="BN174" s="54">
        <v>361.06386612175123</v>
      </c>
      <c r="BO174" s="54">
        <v>306.89445954444199</v>
      </c>
      <c r="BP174" s="54">
        <v>289.28632894922231</v>
      </c>
      <c r="BQ174" s="54">
        <v>324.54155524132858</v>
      </c>
      <c r="BR174" s="54">
        <v>329.90646273938461</v>
      </c>
      <c r="BS174" s="54">
        <v>310.30187368762614</v>
      </c>
      <c r="BT174" s="54">
        <v>326.36206033514731</v>
      </c>
      <c r="BU174" s="54">
        <v>352.23386687739122</v>
      </c>
      <c r="BV174" s="54">
        <v>351.7773767178553</v>
      </c>
      <c r="BW174" s="54">
        <v>332.2931773294535</v>
      </c>
      <c r="BX174" s="54">
        <v>338.81029464425882</v>
      </c>
      <c r="BY174" s="54">
        <v>376.60159563470967</v>
      </c>
      <c r="BZ174" s="54">
        <v>375.15641426613723</v>
      </c>
      <c r="CA174" s="54">
        <v>354.91704260253488</v>
      </c>
      <c r="CB174" s="54">
        <v>352.56202258449406</v>
      </c>
      <c r="CC174" s="54">
        <v>367.96980634105898</v>
      </c>
    </row>
    <row r="175" spans="1:85" s="1" customFormat="1" ht="15.6">
      <c r="A175" s="6" t="s">
        <v>757</v>
      </c>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4">
        <v>72.211916010498683</v>
      </c>
      <c r="AW175" s="54">
        <v>87.414101018045187</v>
      </c>
      <c r="AX175" s="54">
        <v>108.87913982738888</v>
      </c>
      <c r="AY175" s="54">
        <v>113.28334662390434</v>
      </c>
      <c r="AZ175" s="54">
        <v>124.03196485893271</v>
      </c>
      <c r="BA175" s="54">
        <v>142.86477072905544</v>
      </c>
      <c r="BB175" s="54">
        <v>154.66296294960424</v>
      </c>
      <c r="BC175" s="54">
        <v>147.66389108333647</v>
      </c>
      <c r="BD175" s="54">
        <v>164.21427855748217</v>
      </c>
      <c r="BE175" s="54">
        <v>172.57750902234412</v>
      </c>
      <c r="BF175" s="54">
        <v>176.48805599803316</v>
      </c>
      <c r="BG175" s="54">
        <v>196.84624070430934</v>
      </c>
      <c r="BH175" s="54">
        <v>195.71972052530919</v>
      </c>
      <c r="BI175" s="54">
        <v>214.73326640439907</v>
      </c>
      <c r="BJ175" s="54">
        <v>320.82494844256865</v>
      </c>
      <c r="BK175" s="54">
        <v>362.09678620614221</v>
      </c>
      <c r="BL175" s="54">
        <v>360.13015782213205</v>
      </c>
      <c r="BM175" s="54">
        <v>402.25825537431064</v>
      </c>
      <c r="BN175" s="54">
        <v>435.00579597094924</v>
      </c>
      <c r="BO175" s="54">
        <v>378.83579015439335</v>
      </c>
      <c r="BP175" s="54">
        <v>366.2713328695836</v>
      </c>
      <c r="BQ175" s="54">
        <v>405.6384154405701</v>
      </c>
      <c r="BR175" s="54">
        <v>402.47294514653066</v>
      </c>
      <c r="BS175" s="54">
        <v>385.70058943843287</v>
      </c>
      <c r="BT175" s="54">
        <v>424.49121282701088</v>
      </c>
      <c r="BU175" s="54">
        <v>483.0191118028917</v>
      </c>
      <c r="BV175" s="54">
        <v>445.0963280895312</v>
      </c>
      <c r="BW175" s="54">
        <v>422.22306092721072</v>
      </c>
      <c r="BX175" s="54">
        <v>450.42512776004111</v>
      </c>
      <c r="BY175" s="54">
        <v>491.90553399149303</v>
      </c>
      <c r="BZ175" s="54">
        <v>457.55094297162378</v>
      </c>
      <c r="CA175" s="54">
        <v>475.348269783342</v>
      </c>
      <c r="CB175" s="54">
        <v>505.34828897170866</v>
      </c>
      <c r="CC175" s="54">
        <v>568.72115529441533</v>
      </c>
    </row>
    <row r="176" spans="1:85" s="1" customFormat="1" ht="15.6">
      <c r="A176" s="6" t="s">
        <v>758</v>
      </c>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4">
        <v>7.7520371066817093</v>
      </c>
      <c r="AW176" s="54">
        <v>8.1313932980599652</v>
      </c>
      <c r="AX176" s="54">
        <v>8.5575780800919716</v>
      </c>
      <c r="AY176" s="54">
        <v>9.3820180604632899</v>
      </c>
      <c r="AZ176" s="54">
        <v>12.620187512467583</v>
      </c>
      <c r="BA176" s="54">
        <v>13.192672817221554</v>
      </c>
      <c r="BB176" s="54">
        <v>13.563296341964653</v>
      </c>
      <c r="BC176" s="54">
        <v>13.740655186896262</v>
      </c>
      <c r="BD176" s="54">
        <v>13.788117081695063</v>
      </c>
      <c r="BE176" s="54">
        <v>14.352646321686569</v>
      </c>
      <c r="BF176" s="54">
        <v>20.445554294362466</v>
      </c>
      <c r="BG176" s="54">
        <v>25.123285407370684</v>
      </c>
      <c r="BH176" s="54">
        <v>28.818833249030519</v>
      </c>
      <c r="BI176" s="54">
        <v>29.646798493408664</v>
      </c>
      <c r="BJ176" s="54">
        <v>35.90814451928965</v>
      </c>
      <c r="BK176" s="54">
        <v>37.245221898283127</v>
      </c>
      <c r="BL176" s="54">
        <v>36.515359926639157</v>
      </c>
      <c r="BM176" s="54">
        <v>36.056454648099361</v>
      </c>
      <c r="BN176" s="54">
        <v>34.56215429403202</v>
      </c>
      <c r="BO176" s="54">
        <v>34.470258136924805</v>
      </c>
      <c r="BP176" s="54">
        <v>33.787831241283122</v>
      </c>
      <c r="BQ176" s="54">
        <v>33.295732280503856</v>
      </c>
      <c r="BR176" s="54">
        <v>33.845845845845844</v>
      </c>
      <c r="BS176" s="54">
        <v>258.63804611650488</v>
      </c>
      <c r="BT176" s="54">
        <v>301.33823945655251</v>
      </c>
      <c r="BU176" s="54">
        <v>375.89307855626322</v>
      </c>
      <c r="BV176" s="54">
        <v>398.23009565857251</v>
      </c>
      <c r="BW176" s="54">
        <v>403.69676635991823</v>
      </c>
      <c r="BX176" s="54">
        <v>439.50553968015242</v>
      </c>
      <c r="BY176" s="54">
        <v>429.96756803381209</v>
      </c>
      <c r="BZ176" s="54">
        <v>458.56958092882661</v>
      </c>
      <c r="CA176" s="54">
        <v>457.81780837735624</v>
      </c>
      <c r="CB176" s="54">
        <v>474.9401436500163</v>
      </c>
      <c r="CC176" s="54">
        <v>523.45187670371149</v>
      </c>
    </row>
    <row r="177" spans="1:82" s="1" customFormat="1" ht="15.6">
      <c r="A177" s="6" t="s">
        <v>756</v>
      </c>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4">
        <v>40.007513643206622</v>
      </c>
      <c r="AW177" s="54">
        <v>49.525071525372681</v>
      </c>
      <c r="AX177" s="54">
        <v>57.882501583815518</v>
      </c>
      <c r="AY177" s="54">
        <v>70.717681084718592</v>
      </c>
      <c r="AZ177" s="54">
        <v>80.808087746034474</v>
      </c>
      <c r="BA177" s="54">
        <v>81.944706675657457</v>
      </c>
      <c r="BB177" s="54">
        <v>88.792252131354587</v>
      </c>
      <c r="BC177" s="54">
        <v>80.385261412342103</v>
      </c>
      <c r="BD177" s="54">
        <v>92.622493070275553</v>
      </c>
      <c r="BE177" s="54">
        <v>102.01688677658143</v>
      </c>
      <c r="BF177" s="54">
        <v>112.26829427508324</v>
      </c>
      <c r="BG177" s="54">
        <v>113.31734019259795</v>
      </c>
      <c r="BH177" s="54">
        <v>124.80832677125608</v>
      </c>
      <c r="BI177" s="54">
        <v>143.02015077030271</v>
      </c>
      <c r="BJ177" s="54">
        <v>178.28198132541002</v>
      </c>
      <c r="BK177" s="54">
        <v>234.673002078439</v>
      </c>
      <c r="BL177" s="54">
        <v>222.82726393812439</v>
      </c>
      <c r="BM177" s="54">
        <v>249.85091739452176</v>
      </c>
      <c r="BN177" s="54">
        <v>297.15896656680189</v>
      </c>
      <c r="BO177" s="54">
        <v>237.93916058007832</v>
      </c>
      <c r="BP177" s="54">
        <v>230.38517001689152</v>
      </c>
      <c r="BQ177" s="54">
        <v>241.53653754901225</v>
      </c>
      <c r="BR177" s="54">
        <v>238.07520178994596</v>
      </c>
      <c r="BS177" s="54">
        <v>217.90251837094488</v>
      </c>
      <c r="BT177" s="54">
        <v>253.69371029552221</v>
      </c>
      <c r="BU177" s="54">
        <v>247.35794856601092</v>
      </c>
      <c r="BV177" s="54">
        <v>309.2557909036986</v>
      </c>
      <c r="BW177" s="54">
        <v>291.8809427842076</v>
      </c>
      <c r="BX177" s="54">
        <v>320.34943852167731</v>
      </c>
      <c r="BY177" s="54">
        <v>328.64944102951222</v>
      </c>
      <c r="BZ177" s="54">
        <v>326.68838619312413</v>
      </c>
      <c r="CA177" s="54">
        <v>307.36782336081984</v>
      </c>
      <c r="CB177" s="54">
        <v>316.6259515816833</v>
      </c>
      <c r="CC177" s="54">
        <v>326.39201443136272</v>
      </c>
    </row>
    <row r="178" spans="1:82" s="1" customFormat="1" ht="15.6">
      <c r="A178" s="6" t="s">
        <v>607</v>
      </c>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4">
        <v>41.325309039293096</v>
      </c>
      <c r="AW178" s="54">
        <v>49.939136023221188</v>
      </c>
      <c r="AX178" s="54">
        <v>56.04149299150739</v>
      </c>
      <c r="AY178" s="54">
        <v>69.894821839441732</v>
      </c>
      <c r="AZ178" s="54">
        <v>77.099284870964951</v>
      </c>
      <c r="BA178" s="54">
        <v>88.101020530458541</v>
      </c>
      <c r="BB178" s="54">
        <v>94.365389383517766</v>
      </c>
      <c r="BC178" s="54">
        <v>104.78027377369277</v>
      </c>
      <c r="BD178" s="54">
        <v>114.67504371555384</v>
      </c>
      <c r="BE178" s="54">
        <v>123.76767771276405</v>
      </c>
      <c r="BF178" s="54">
        <v>127.930245515571</v>
      </c>
      <c r="BG178" s="54">
        <v>132.64330208840735</v>
      </c>
      <c r="BH178" s="54">
        <v>145.32895421700033</v>
      </c>
      <c r="BI178" s="54">
        <v>158.35317013351622</v>
      </c>
      <c r="BJ178" s="54">
        <v>177.77669623752203</v>
      </c>
      <c r="BK178" s="54">
        <v>188.89767725259773</v>
      </c>
      <c r="BL178" s="54">
        <v>198.78286293461221</v>
      </c>
      <c r="BM178" s="54">
        <v>207.09267328549251</v>
      </c>
      <c r="BN178" s="54">
        <v>234.04929608674158</v>
      </c>
      <c r="BO178" s="54">
        <v>223.17534309786231</v>
      </c>
      <c r="BP178" s="54">
        <v>259.4824567446239</v>
      </c>
      <c r="BQ178" s="54">
        <v>268.04048966371346</v>
      </c>
      <c r="BR178" s="54">
        <v>260.6083428372844</v>
      </c>
      <c r="BS178" s="54">
        <v>267.55316880632438</v>
      </c>
      <c r="BT178" s="54">
        <v>284.15075046838245</v>
      </c>
      <c r="BU178" s="54">
        <v>301.25770143944771</v>
      </c>
      <c r="BV178" s="54">
        <v>306.36120205911487</v>
      </c>
      <c r="BW178" s="54">
        <v>318.78657704562295</v>
      </c>
      <c r="BX178" s="54">
        <v>337.35035877772452</v>
      </c>
      <c r="BY178" s="54">
        <v>355.06418387799567</v>
      </c>
      <c r="BZ178" s="54">
        <v>367.46527137177713</v>
      </c>
      <c r="CA178" s="54">
        <v>379.10622096694237</v>
      </c>
      <c r="CB178" s="54">
        <v>378.74887683143515</v>
      </c>
      <c r="CC178" s="54">
        <v>403.12123970127351</v>
      </c>
    </row>
    <row r="179" spans="1:82" s="1" customFormat="1" ht="15.6">
      <c r="A179" s="6" t="s">
        <v>792</v>
      </c>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4">
        <v>55.495108256549138</v>
      </c>
      <c r="AW179" s="54">
        <v>56.764645096361228</v>
      </c>
      <c r="AX179" s="54">
        <v>56.950640399076839</v>
      </c>
      <c r="AY179" s="54">
        <v>61.122703053864285</v>
      </c>
      <c r="AZ179" s="54">
        <v>67.53781900237054</v>
      </c>
      <c r="BA179" s="54">
        <v>69.262609872829486</v>
      </c>
      <c r="BB179" s="54">
        <v>70.830448791247449</v>
      </c>
      <c r="BC179" s="54">
        <v>74.783309495114509</v>
      </c>
      <c r="BD179" s="54">
        <v>85.244367952133629</v>
      </c>
      <c r="BE179" s="54">
        <v>87.824269557514256</v>
      </c>
      <c r="BF179" s="54">
        <v>105.57011465711814</v>
      </c>
      <c r="BG179" s="54">
        <v>114.90591228235843</v>
      </c>
      <c r="BH179" s="54">
        <v>127.63033999386617</v>
      </c>
      <c r="BI179" s="54">
        <v>132.36861130960094</v>
      </c>
      <c r="BJ179" s="54">
        <v>124.0930195325008</v>
      </c>
      <c r="BK179" s="54">
        <v>133.29433593500505</v>
      </c>
      <c r="BL179" s="54">
        <v>138.40523858636661</v>
      </c>
      <c r="BM179" s="54">
        <v>151.19324296287601</v>
      </c>
      <c r="BN179" s="54">
        <v>146.29463307577885</v>
      </c>
      <c r="BO179" s="54">
        <v>147.29060740323473</v>
      </c>
      <c r="BP179" s="54">
        <v>151.30367730202971</v>
      </c>
      <c r="BQ179" s="54">
        <v>180.11337828345111</v>
      </c>
      <c r="BR179" s="54">
        <v>148.42470230034877</v>
      </c>
      <c r="BS179" s="54">
        <v>178.50944215516165</v>
      </c>
      <c r="BT179" s="54">
        <v>226.0784341251011</v>
      </c>
      <c r="BU179" s="54">
        <v>243.3038198467053</v>
      </c>
      <c r="BV179" s="54">
        <v>228.73589497748188</v>
      </c>
      <c r="BW179" s="54">
        <v>254.39004833640215</v>
      </c>
      <c r="BX179" s="54">
        <v>253.18627992270379</v>
      </c>
      <c r="BY179" s="54">
        <v>278.11540185144878</v>
      </c>
      <c r="BZ179" s="54">
        <v>294.96374181288792</v>
      </c>
      <c r="CA179" s="54">
        <v>325.15171544657909</v>
      </c>
      <c r="CB179" s="54">
        <v>352.94572165039034</v>
      </c>
      <c r="CC179" s="54">
        <v>343.55521771421803</v>
      </c>
    </row>
    <row r="180" spans="1:82" s="1" customFormat="1" ht="15.6">
      <c r="A180" s="6" t="s">
        <v>793</v>
      </c>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4">
        <v>116.15904433134402</v>
      </c>
      <c r="AW180" s="54">
        <v>125.06733192802592</v>
      </c>
      <c r="AX180" s="54">
        <v>128.69039694906203</v>
      </c>
      <c r="AY180" s="54">
        <v>135.31207355285721</v>
      </c>
      <c r="AZ180" s="54">
        <v>142.02725092742199</v>
      </c>
      <c r="BA180" s="54">
        <v>156.08554244396376</v>
      </c>
      <c r="BB180" s="54">
        <v>160.89821454232802</v>
      </c>
      <c r="BC180" s="54">
        <v>163.6465737331217</v>
      </c>
      <c r="BD180" s="54">
        <v>165.78294172937231</v>
      </c>
      <c r="BE180" s="54">
        <v>176.76726460611872</v>
      </c>
      <c r="BF180" s="54">
        <v>190.64902917818574</v>
      </c>
      <c r="BG180" s="54">
        <v>188.1345356368673</v>
      </c>
      <c r="BH180" s="54">
        <v>196.92645783546698</v>
      </c>
      <c r="BI180" s="54">
        <v>218.0571566971912</v>
      </c>
      <c r="BJ180" s="54">
        <v>275.48385926704452</v>
      </c>
      <c r="BK180" s="54">
        <v>326.66579829305152</v>
      </c>
      <c r="BL180" s="54">
        <v>316.35101551475555</v>
      </c>
      <c r="BM180" s="54">
        <v>360.61535750868353</v>
      </c>
      <c r="BN180" s="54">
        <v>400.22447471559485</v>
      </c>
      <c r="BO180" s="54">
        <v>343.48476355502339</v>
      </c>
      <c r="BP180" s="54">
        <v>329.63633777772151</v>
      </c>
      <c r="BQ180" s="54">
        <v>364.69341172243594</v>
      </c>
      <c r="BR180" s="54">
        <v>375.05120306671193</v>
      </c>
      <c r="BS180" s="54">
        <v>344.24678151801953</v>
      </c>
      <c r="BT180" s="54">
        <v>368.25797772269726</v>
      </c>
      <c r="BU180" s="54">
        <v>412.73598619375576</v>
      </c>
      <c r="BV180" s="54">
        <v>405.38376713194492</v>
      </c>
      <c r="BW180" s="54">
        <v>384.27011699379887</v>
      </c>
      <c r="BX180" s="54">
        <v>405.63045026750677</v>
      </c>
      <c r="BY180" s="54">
        <v>444.41009679485302</v>
      </c>
      <c r="BZ180" s="54">
        <v>431.83937835653143</v>
      </c>
      <c r="CA180" s="54">
        <v>433.12569692055212</v>
      </c>
      <c r="CB180" s="54">
        <v>448.95673079342447</v>
      </c>
      <c r="CC180" s="54">
        <v>506.74749249174027</v>
      </c>
    </row>
    <row r="181" spans="1:82" ht="15.6">
      <c r="CD181" s="1"/>
    </row>
    <row r="182" spans="1:82" s="238" customFormat="1" ht="21">
      <c r="A182" s="234" t="s">
        <v>794</v>
      </c>
      <c r="B182" s="235"/>
      <c r="C182" s="235"/>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c r="AJ182" s="235"/>
      <c r="AK182" s="235"/>
      <c r="AL182" s="235"/>
      <c r="AM182" s="235"/>
      <c r="AN182" s="235"/>
      <c r="AO182" s="235"/>
      <c r="AP182" s="235"/>
      <c r="AQ182" s="235"/>
      <c r="AR182" s="235"/>
      <c r="AS182" s="235"/>
      <c r="AT182" s="235"/>
      <c r="AU182" s="235"/>
      <c r="AV182" s="235"/>
      <c r="AW182" s="235"/>
      <c r="AX182" s="235"/>
      <c r="AY182" s="236"/>
      <c r="AZ182" s="236"/>
      <c r="BA182" s="236"/>
      <c r="BB182" s="236"/>
      <c r="BC182" s="236"/>
      <c r="BD182" s="236"/>
      <c r="BE182" s="236"/>
      <c r="BF182" s="236"/>
      <c r="BG182" s="236"/>
      <c r="BH182" s="236"/>
      <c r="BI182" s="236"/>
      <c r="BJ182" s="236"/>
      <c r="BK182" s="236"/>
      <c r="BL182" s="236"/>
      <c r="BM182" s="236"/>
      <c r="BN182" s="236"/>
      <c r="BO182" s="236"/>
      <c r="BP182" s="236"/>
      <c r="BQ182" s="236"/>
      <c r="BR182" s="236"/>
      <c r="BS182" s="236"/>
      <c r="BT182" s="236"/>
      <c r="BU182" s="236"/>
      <c r="BV182" s="236"/>
      <c r="BW182" s="236"/>
      <c r="BX182" s="236"/>
      <c r="BY182" s="237"/>
      <c r="BZ182" s="237"/>
      <c r="CA182" s="237"/>
      <c r="CB182" s="237"/>
      <c r="CC182" s="237"/>
      <c r="CD182" s="1"/>
    </row>
    <row r="183" spans="1:82" s="1" customFormat="1" ht="15.6">
      <c r="A183" s="383" t="s">
        <v>795</v>
      </c>
      <c r="B183" s="230" t="s">
        <v>456</v>
      </c>
      <c r="C183" s="230" t="s">
        <v>457</v>
      </c>
      <c r="D183" s="230" t="s">
        <v>458</v>
      </c>
      <c r="E183" s="230" t="s">
        <v>459</v>
      </c>
      <c r="F183" s="230" t="s">
        <v>460</v>
      </c>
      <c r="G183" s="230" t="s">
        <v>461</v>
      </c>
      <c r="H183" s="230" t="s">
        <v>462</v>
      </c>
      <c r="I183" s="230" t="s">
        <v>463</v>
      </c>
      <c r="J183" s="230" t="s">
        <v>464</v>
      </c>
      <c r="K183" s="230" t="s">
        <v>465</v>
      </c>
      <c r="L183" s="230" t="s">
        <v>466</v>
      </c>
      <c r="M183" s="230" t="s">
        <v>467</v>
      </c>
      <c r="N183" s="230" t="s">
        <v>468</v>
      </c>
      <c r="O183" s="230" t="s">
        <v>469</v>
      </c>
      <c r="P183" s="230" t="s">
        <v>470</v>
      </c>
      <c r="Q183" s="230" t="s">
        <v>471</v>
      </c>
      <c r="R183" s="230" t="s">
        <v>472</v>
      </c>
      <c r="S183" s="230" t="s">
        <v>473</v>
      </c>
      <c r="T183" s="230" t="s">
        <v>474</v>
      </c>
      <c r="U183" s="230" t="s">
        <v>475</v>
      </c>
      <c r="V183" s="230" t="s">
        <v>476</v>
      </c>
      <c r="W183" s="230" t="s">
        <v>477</v>
      </c>
      <c r="X183" s="230" t="s">
        <v>478</v>
      </c>
      <c r="Y183" s="230" t="s">
        <v>479</v>
      </c>
      <c r="Z183" s="230" t="s">
        <v>374</v>
      </c>
      <c r="AA183" s="230" t="s">
        <v>375</v>
      </c>
      <c r="AB183" s="230" t="s">
        <v>376</v>
      </c>
      <c r="AC183" s="230" t="s">
        <v>377</v>
      </c>
      <c r="AD183" s="230" t="s">
        <v>378</v>
      </c>
      <c r="AE183" s="230" t="s">
        <v>379</v>
      </c>
      <c r="AF183" s="230" t="s">
        <v>380</v>
      </c>
      <c r="AG183" s="230" t="s">
        <v>381</v>
      </c>
      <c r="AH183" s="230" t="s">
        <v>382</v>
      </c>
      <c r="AI183" s="230" t="s">
        <v>383</v>
      </c>
      <c r="AJ183" s="230" t="s">
        <v>384</v>
      </c>
      <c r="AK183" s="230" t="s">
        <v>385</v>
      </c>
      <c r="AL183" s="230" t="s">
        <v>386</v>
      </c>
      <c r="AM183" s="230" t="s">
        <v>387</v>
      </c>
      <c r="AN183" s="230" t="s">
        <v>388</v>
      </c>
      <c r="AO183" s="230" t="s">
        <v>389</v>
      </c>
      <c r="AP183" s="230" t="s">
        <v>390</v>
      </c>
      <c r="AQ183" s="230" t="s">
        <v>391</v>
      </c>
      <c r="AR183" s="230" t="s">
        <v>392</v>
      </c>
      <c r="AS183" s="230" t="s">
        <v>393</v>
      </c>
      <c r="AT183" s="230" t="s">
        <v>394</v>
      </c>
      <c r="AU183" s="230" t="s">
        <v>395</v>
      </c>
      <c r="AV183" s="230" t="s">
        <v>396</v>
      </c>
      <c r="AW183" s="230" t="s">
        <v>397</v>
      </c>
      <c r="AX183" s="230" t="s">
        <v>398</v>
      </c>
      <c r="AY183" s="230" t="s">
        <v>399</v>
      </c>
      <c r="AZ183" s="231" t="s">
        <v>400</v>
      </c>
      <c r="BA183" s="231" t="s">
        <v>401</v>
      </c>
      <c r="BB183" s="231" t="s">
        <v>402</v>
      </c>
      <c r="BC183" s="231" t="s">
        <v>403</v>
      </c>
      <c r="BD183" s="231" t="s">
        <v>404</v>
      </c>
      <c r="BE183" s="231" t="s">
        <v>405</v>
      </c>
      <c r="BF183" s="231" t="s">
        <v>406</v>
      </c>
      <c r="BG183" s="231" t="s">
        <v>407</v>
      </c>
      <c r="BH183" s="231" t="s">
        <v>408</v>
      </c>
      <c r="BI183" s="231" t="s">
        <v>409</v>
      </c>
      <c r="BJ183" s="231" t="s">
        <v>410</v>
      </c>
      <c r="BK183" s="231" t="s">
        <v>411</v>
      </c>
      <c r="BL183" s="231" t="s">
        <v>412</v>
      </c>
      <c r="BM183" s="231" t="s">
        <v>413</v>
      </c>
      <c r="BN183" s="231" t="s">
        <v>414</v>
      </c>
      <c r="BO183" s="231" t="s">
        <v>415</v>
      </c>
      <c r="BP183" s="231" t="s">
        <v>789</v>
      </c>
      <c r="BQ183" s="231" t="s">
        <v>790</v>
      </c>
      <c r="BR183" s="231" t="s">
        <v>791</v>
      </c>
      <c r="BS183" s="231" t="s">
        <v>480</v>
      </c>
      <c r="BT183" s="231" t="s">
        <v>481</v>
      </c>
      <c r="BU183" s="231" t="s">
        <v>482</v>
      </c>
      <c r="BV183" s="231" t="s">
        <v>682</v>
      </c>
      <c r="BW183" s="231" t="s">
        <v>423</v>
      </c>
      <c r="BX183" s="231" t="s">
        <v>424</v>
      </c>
      <c r="BY183" s="231" t="s">
        <v>425</v>
      </c>
      <c r="BZ183" s="231" t="s">
        <v>426</v>
      </c>
      <c r="CA183" s="231" t="s">
        <v>427</v>
      </c>
      <c r="CB183" s="406" t="s">
        <v>428</v>
      </c>
      <c r="CC183" s="373" t="s">
        <v>429</v>
      </c>
    </row>
    <row r="184" spans="1:82" s="1" customFormat="1" ht="15.6">
      <c r="A184" s="384" t="s">
        <v>44</v>
      </c>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375">
        <v>467201</v>
      </c>
      <c r="CC184" s="375">
        <v>473010</v>
      </c>
    </row>
    <row r="185" spans="1:82" s="1" customFormat="1" ht="15.6">
      <c r="A185" s="384" t="s">
        <v>72</v>
      </c>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375">
        <v>365408</v>
      </c>
      <c r="CC185" s="375">
        <v>364760</v>
      </c>
    </row>
    <row r="186" spans="1:82" s="1" customFormat="1" ht="15.6">
      <c r="A186" s="384" t="s">
        <v>19</v>
      </c>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375">
        <v>344536</v>
      </c>
      <c r="CC186" s="375">
        <v>350758</v>
      </c>
    </row>
    <row r="187" spans="1:82" s="1" customFormat="1" ht="15.6">
      <c r="A187" s="385" t="s">
        <v>796</v>
      </c>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375">
        <v>44566</v>
      </c>
      <c r="CC187" s="375">
        <v>42353</v>
      </c>
    </row>
    <row r="188" spans="1:82" s="1" customFormat="1" ht="15.6">
      <c r="A188" s="385" t="s">
        <v>510</v>
      </c>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375">
        <v>259045</v>
      </c>
      <c r="CC188" s="375">
        <v>262941</v>
      </c>
    </row>
    <row r="189" spans="1:82" s="1" customFormat="1" ht="15.6">
      <c r="A189" s="385" t="s">
        <v>61</v>
      </c>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375">
        <v>41965</v>
      </c>
      <c r="CC189" s="375">
        <v>42326</v>
      </c>
    </row>
    <row r="190" spans="1:82" s="1" customFormat="1" ht="15.6">
      <c r="A190" s="385" t="s">
        <v>111</v>
      </c>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375">
        <v>36700</v>
      </c>
      <c r="CC190" s="375">
        <v>36660</v>
      </c>
    </row>
    <row r="191" spans="1:82" s="1" customFormat="1" ht="15.6">
      <c r="A191" s="385" t="s">
        <v>513</v>
      </c>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375">
        <v>123779</v>
      </c>
      <c r="CC191" s="375">
        <v>124687</v>
      </c>
    </row>
    <row r="192" spans="1:82" ht="15.6">
      <c r="CD192" s="1"/>
    </row>
    <row r="193" spans="1:82" s="1" customFormat="1" ht="15.6">
      <c r="A193" s="381" t="s">
        <v>797</v>
      </c>
      <c r="B193" s="230" t="s">
        <v>456</v>
      </c>
      <c r="C193" s="230" t="s">
        <v>457</v>
      </c>
      <c r="D193" s="230" t="s">
        <v>458</v>
      </c>
      <c r="E193" s="230" t="s">
        <v>459</v>
      </c>
      <c r="F193" s="230" t="s">
        <v>460</v>
      </c>
      <c r="G193" s="230" t="s">
        <v>461</v>
      </c>
      <c r="H193" s="230" t="s">
        <v>462</v>
      </c>
      <c r="I193" s="230" t="s">
        <v>463</v>
      </c>
      <c r="J193" s="230" t="s">
        <v>464</v>
      </c>
      <c r="K193" s="230" t="s">
        <v>465</v>
      </c>
      <c r="L193" s="230" t="s">
        <v>466</v>
      </c>
      <c r="M193" s="230" t="s">
        <v>467</v>
      </c>
      <c r="N193" s="230" t="s">
        <v>468</v>
      </c>
      <c r="O193" s="230" t="s">
        <v>469</v>
      </c>
      <c r="P193" s="230" t="s">
        <v>470</v>
      </c>
      <c r="Q193" s="230" t="s">
        <v>471</v>
      </c>
      <c r="R193" s="230" t="s">
        <v>472</v>
      </c>
      <c r="S193" s="230" t="s">
        <v>473</v>
      </c>
      <c r="T193" s="230" t="s">
        <v>474</v>
      </c>
      <c r="U193" s="230" t="s">
        <v>475</v>
      </c>
      <c r="V193" s="230" t="s">
        <v>476</v>
      </c>
      <c r="W193" s="230" t="s">
        <v>477</v>
      </c>
      <c r="X193" s="230" t="s">
        <v>478</v>
      </c>
      <c r="Y193" s="230" t="s">
        <v>479</v>
      </c>
      <c r="Z193" s="230" t="s">
        <v>374</v>
      </c>
      <c r="AA193" s="230" t="s">
        <v>375</v>
      </c>
      <c r="AB193" s="230" t="s">
        <v>376</v>
      </c>
      <c r="AC193" s="230" t="s">
        <v>377</v>
      </c>
      <c r="AD193" s="230" t="s">
        <v>378</v>
      </c>
      <c r="AE193" s="230" t="s">
        <v>379</v>
      </c>
      <c r="AF193" s="230" t="s">
        <v>380</v>
      </c>
      <c r="AG193" s="230" t="s">
        <v>381</v>
      </c>
      <c r="AH193" s="230" t="s">
        <v>382</v>
      </c>
      <c r="AI193" s="230" t="s">
        <v>383</v>
      </c>
      <c r="AJ193" s="230" t="s">
        <v>384</v>
      </c>
      <c r="AK193" s="230" t="s">
        <v>385</v>
      </c>
      <c r="AL193" s="230" t="s">
        <v>386</v>
      </c>
      <c r="AM193" s="230" t="s">
        <v>387</v>
      </c>
      <c r="AN193" s="230" t="s">
        <v>388</v>
      </c>
      <c r="AO193" s="230" t="s">
        <v>389</v>
      </c>
      <c r="AP193" s="230" t="s">
        <v>390</v>
      </c>
      <c r="AQ193" s="230" t="s">
        <v>391</v>
      </c>
      <c r="AR193" s="230" t="s">
        <v>392</v>
      </c>
      <c r="AS193" s="230" t="s">
        <v>393</v>
      </c>
      <c r="AT193" s="230" t="s">
        <v>394</v>
      </c>
      <c r="AU193" s="230" t="s">
        <v>395</v>
      </c>
      <c r="AV193" s="230" t="s">
        <v>396</v>
      </c>
      <c r="AW193" s="230" t="s">
        <v>397</v>
      </c>
      <c r="AX193" s="230" t="s">
        <v>398</v>
      </c>
      <c r="AY193" s="230" t="s">
        <v>399</v>
      </c>
      <c r="AZ193" s="231" t="s">
        <v>400</v>
      </c>
      <c r="BA193" s="231" t="s">
        <v>401</v>
      </c>
      <c r="BB193" s="231" t="s">
        <v>402</v>
      </c>
      <c r="BC193" s="231" t="s">
        <v>403</v>
      </c>
      <c r="BD193" s="231" t="s">
        <v>404</v>
      </c>
      <c r="BE193" s="231" t="s">
        <v>405</v>
      </c>
      <c r="BF193" s="231" t="s">
        <v>406</v>
      </c>
      <c r="BG193" s="231" t="s">
        <v>407</v>
      </c>
      <c r="BH193" s="231" t="s">
        <v>408</v>
      </c>
      <c r="BI193" s="231" t="s">
        <v>409</v>
      </c>
      <c r="BJ193" s="231" t="s">
        <v>410</v>
      </c>
      <c r="BK193" s="231" t="s">
        <v>411</v>
      </c>
      <c r="BL193" s="231" t="s">
        <v>412</v>
      </c>
      <c r="BM193" s="231" t="s">
        <v>413</v>
      </c>
      <c r="BN193" s="231" t="s">
        <v>414</v>
      </c>
      <c r="BO193" s="231" t="s">
        <v>415</v>
      </c>
      <c r="BP193" s="231" t="s">
        <v>789</v>
      </c>
      <c r="BQ193" s="231" t="s">
        <v>790</v>
      </c>
      <c r="BR193" s="231" t="s">
        <v>791</v>
      </c>
      <c r="BS193" s="231" t="s">
        <v>480</v>
      </c>
      <c r="BT193" s="231" t="s">
        <v>481</v>
      </c>
      <c r="BU193" s="231" t="s">
        <v>482</v>
      </c>
      <c r="BV193" s="231" t="s">
        <v>682</v>
      </c>
      <c r="BW193" s="231" t="s">
        <v>423</v>
      </c>
      <c r="BX193" s="231" t="s">
        <v>424</v>
      </c>
      <c r="BY193" s="231" t="s">
        <v>425</v>
      </c>
      <c r="BZ193" s="231" t="s">
        <v>426</v>
      </c>
      <c r="CA193" s="231" t="s">
        <v>427</v>
      </c>
      <c r="CB193" s="406" t="s">
        <v>428</v>
      </c>
      <c r="CC193" s="373" t="s">
        <v>429</v>
      </c>
    </row>
    <row r="194" spans="1:82" s="1" customFormat="1" ht="15.6">
      <c r="A194" s="384" t="s">
        <v>44</v>
      </c>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375">
        <v>59132</v>
      </c>
      <c r="CC194" s="375">
        <v>62574</v>
      </c>
    </row>
    <row r="195" spans="1:82" s="1" customFormat="1" ht="15.6">
      <c r="A195" s="384" t="s">
        <v>72</v>
      </c>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375">
        <v>19551</v>
      </c>
      <c r="CC195" s="375">
        <v>19522.107040245599</v>
      </c>
    </row>
    <row r="196" spans="1:82" s="1" customFormat="1" ht="15.6">
      <c r="A196" s="384" t="s">
        <v>19</v>
      </c>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375">
        <v>39526</v>
      </c>
      <c r="CC196" s="375">
        <v>40173</v>
      </c>
    </row>
    <row r="197" spans="1:82" s="1" customFormat="1" ht="15.6">
      <c r="A197" s="385" t="s">
        <v>40</v>
      </c>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375">
        <v>6662</v>
      </c>
      <c r="CC197" s="375">
        <v>6708</v>
      </c>
    </row>
    <row r="198" spans="1:82" s="1" customFormat="1" ht="15.6">
      <c r="A198" s="385" t="s">
        <v>517</v>
      </c>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375">
        <v>6935</v>
      </c>
      <c r="CC198" s="375">
        <v>6816</v>
      </c>
    </row>
    <row r="199" spans="1:82" s="1" customFormat="1" ht="15.6">
      <c r="A199" s="385" t="s">
        <v>513</v>
      </c>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375">
        <v>19948</v>
      </c>
      <c r="CC199" s="375">
        <v>21650.039264485386</v>
      </c>
    </row>
    <row r="200" spans="1:82" ht="15.6">
      <c r="CD200" s="1"/>
    </row>
    <row r="201" spans="1:82" s="1" customFormat="1" ht="15.6">
      <c r="A201" s="381" t="s">
        <v>798</v>
      </c>
      <c r="B201" s="230" t="s">
        <v>456</v>
      </c>
      <c r="C201" s="230" t="s">
        <v>457</v>
      </c>
      <c r="D201" s="230" t="s">
        <v>458</v>
      </c>
      <c r="E201" s="230" t="s">
        <v>459</v>
      </c>
      <c r="F201" s="230" t="s">
        <v>460</v>
      </c>
      <c r="G201" s="230" t="s">
        <v>461</v>
      </c>
      <c r="H201" s="230" t="s">
        <v>462</v>
      </c>
      <c r="I201" s="230" t="s">
        <v>463</v>
      </c>
      <c r="J201" s="230" t="s">
        <v>464</v>
      </c>
      <c r="K201" s="230" t="s">
        <v>465</v>
      </c>
      <c r="L201" s="230" t="s">
        <v>466</v>
      </c>
      <c r="M201" s="230" t="s">
        <v>467</v>
      </c>
      <c r="N201" s="230" t="s">
        <v>468</v>
      </c>
      <c r="O201" s="230" t="s">
        <v>469</v>
      </c>
      <c r="P201" s="230" t="s">
        <v>470</v>
      </c>
      <c r="Q201" s="230" t="s">
        <v>471</v>
      </c>
      <c r="R201" s="230" t="s">
        <v>472</v>
      </c>
      <c r="S201" s="230" t="s">
        <v>473</v>
      </c>
      <c r="T201" s="230" t="s">
        <v>474</v>
      </c>
      <c r="U201" s="230" t="s">
        <v>475</v>
      </c>
      <c r="V201" s="230" t="s">
        <v>476</v>
      </c>
      <c r="W201" s="230" t="s">
        <v>477</v>
      </c>
      <c r="X201" s="230" t="s">
        <v>478</v>
      </c>
      <c r="Y201" s="230" t="s">
        <v>479</v>
      </c>
      <c r="Z201" s="230" t="s">
        <v>374</v>
      </c>
      <c r="AA201" s="230" t="s">
        <v>375</v>
      </c>
      <c r="AB201" s="230" t="s">
        <v>376</v>
      </c>
      <c r="AC201" s="230" t="s">
        <v>377</v>
      </c>
      <c r="AD201" s="230" t="s">
        <v>378</v>
      </c>
      <c r="AE201" s="230" t="s">
        <v>379</v>
      </c>
      <c r="AF201" s="230" t="s">
        <v>380</v>
      </c>
      <c r="AG201" s="230" t="s">
        <v>381</v>
      </c>
      <c r="AH201" s="230" t="s">
        <v>382</v>
      </c>
      <c r="AI201" s="230" t="s">
        <v>383</v>
      </c>
      <c r="AJ201" s="230" t="s">
        <v>384</v>
      </c>
      <c r="AK201" s="230" t="s">
        <v>385</v>
      </c>
      <c r="AL201" s="230" t="s">
        <v>386</v>
      </c>
      <c r="AM201" s="230" t="s">
        <v>387</v>
      </c>
      <c r="AN201" s="230" t="s">
        <v>388</v>
      </c>
      <c r="AO201" s="230" t="s">
        <v>389</v>
      </c>
      <c r="AP201" s="230" t="s">
        <v>390</v>
      </c>
      <c r="AQ201" s="230" t="s">
        <v>391</v>
      </c>
      <c r="AR201" s="230" t="s">
        <v>392</v>
      </c>
      <c r="AS201" s="230" t="s">
        <v>393</v>
      </c>
      <c r="AT201" s="230" t="s">
        <v>394</v>
      </c>
      <c r="AU201" s="230" t="s">
        <v>395</v>
      </c>
      <c r="AV201" s="230" t="s">
        <v>396</v>
      </c>
      <c r="AW201" s="230" t="s">
        <v>397</v>
      </c>
      <c r="AX201" s="230" t="s">
        <v>398</v>
      </c>
      <c r="AY201" s="230" t="s">
        <v>399</v>
      </c>
      <c r="AZ201" s="231" t="s">
        <v>400</v>
      </c>
      <c r="BA201" s="231" t="s">
        <v>401</v>
      </c>
      <c r="BB201" s="231" t="s">
        <v>402</v>
      </c>
      <c r="BC201" s="231" t="s">
        <v>403</v>
      </c>
      <c r="BD201" s="231" t="s">
        <v>404</v>
      </c>
      <c r="BE201" s="231" t="s">
        <v>405</v>
      </c>
      <c r="BF201" s="231" t="s">
        <v>406</v>
      </c>
      <c r="BG201" s="231" t="s">
        <v>407</v>
      </c>
      <c r="BH201" s="231" t="s">
        <v>408</v>
      </c>
      <c r="BI201" s="231" t="s">
        <v>409</v>
      </c>
      <c r="BJ201" s="231" t="s">
        <v>410</v>
      </c>
      <c r="BK201" s="231" t="s">
        <v>411</v>
      </c>
      <c r="BL201" s="231" t="s">
        <v>412</v>
      </c>
      <c r="BM201" s="231" t="s">
        <v>413</v>
      </c>
      <c r="BN201" s="231" t="s">
        <v>414</v>
      </c>
      <c r="BO201" s="231" t="s">
        <v>415</v>
      </c>
      <c r="BP201" s="231" t="s">
        <v>789</v>
      </c>
      <c r="BQ201" s="231" t="s">
        <v>790</v>
      </c>
      <c r="BR201" s="231" t="s">
        <v>791</v>
      </c>
      <c r="BS201" s="231" t="s">
        <v>480</v>
      </c>
      <c r="BT201" s="231" t="s">
        <v>481</v>
      </c>
      <c r="BU201" s="231" t="s">
        <v>482</v>
      </c>
      <c r="BV201" s="231" t="s">
        <v>682</v>
      </c>
      <c r="BW201" s="231" t="s">
        <v>423</v>
      </c>
      <c r="BX201" s="231" t="s">
        <v>424</v>
      </c>
      <c r="BY201" s="231" t="s">
        <v>425</v>
      </c>
      <c r="BZ201" s="231" t="s">
        <v>426</v>
      </c>
      <c r="CA201" s="231" t="s">
        <v>427</v>
      </c>
      <c r="CB201" s="373" t="s">
        <v>799</v>
      </c>
      <c r="CC201" s="373" t="s">
        <v>429</v>
      </c>
    </row>
    <row r="202" spans="1:82" s="1" customFormat="1" ht="15.6">
      <c r="A202" s="384" t="s">
        <v>44</v>
      </c>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375">
        <v>408069</v>
      </c>
      <c r="CC202" s="375">
        <v>410436</v>
      </c>
    </row>
    <row r="203" spans="1:82" s="1" customFormat="1" ht="15.6">
      <c r="A203" s="384" t="s">
        <v>72</v>
      </c>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375">
        <v>345857</v>
      </c>
      <c r="CC203" s="375">
        <v>345238</v>
      </c>
    </row>
    <row r="204" spans="1:82" s="1" customFormat="1" ht="15.6">
      <c r="A204" s="384" t="s">
        <v>19</v>
      </c>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375">
        <v>305010</v>
      </c>
      <c r="CC204" s="375">
        <v>310585</v>
      </c>
    </row>
    <row r="205" spans="1:82" s="1" customFormat="1" ht="15.6">
      <c r="A205" s="385" t="s">
        <v>796</v>
      </c>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375">
        <v>41700</v>
      </c>
      <c r="CC205" s="375">
        <v>39609</v>
      </c>
    </row>
    <row r="206" spans="1:82" s="1" customFormat="1" ht="15.6">
      <c r="A206" s="385" t="s">
        <v>510</v>
      </c>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375">
        <v>259045</v>
      </c>
      <c r="CC206" s="375">
        <v>262941</v>
      </c>
    </row>
    <row r="207" spans="1:82" s="1" customFormat="1" ht="15.6">
      <c r="A207" s="385" t="s">
        <v>61</v>
      </c>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375">
        <v>39915</v>
      </c>
      <c r="CC207" s="375">
        <v>40245</v>
      </c>
    </row>
    <row r="208" spans="1:82" s="1" customFormat="1" ht="15.6">
      <c r="A208" s="385" t="s">
        <v>111</v>
      </c>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375">
        <v>34777</v>
      </c>
      <c r="CC208" s="375">
        <v>34756</v>
      </c>
    </row>
    <row r="209" spans="1:82" s="1" customFormat="1" ht="15.6">
      <c r="A209" s="385" t="s">
        <v>513</v>
      </c>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375">
        <v>97073</v>
      </c>
      <c r="CC209" s="375">
        <v>96241.853695267579</v>
      </c>
    </row>
    <row r="210" spans="1:82" ht="15.6">
      <c r="CD210" s="1"/>
    </row>
    <row r="211" spans="1:82" s="1" customFormat="1" ht="15.6">
      <c r="A211" s="381" t="s">
        <v>800</v>
      </c>
      <c r="B211" s="230" t="s">
        <v>456</v>
      </c>
      <c r="C211" s="230" t="s">
        <v>457</v>
      </c>
      <c r="D211" s="230" t="s">
        <v>458</v>
      </c>
      <c r="E211" s="230" t="s">
        <v>459</v>
      </c>
      <c r="F211" s="230" t="s">
        <v>460</v>
      </c>
      <c r="G211" s="230" t="s">
        <v>461</v>
      </c>
      <c r="H211" s="230" t="s">
        <v>462</v>
      </c>
      <c r="I211" s="230" t="s">
        <v>463</v>
      </c>
      <c r="J211" s="230" t="s">
        <v>464</v>
      </c>
      <c r="K211" s="230" t="s">
        <v>465</v>
      </c>
      <c r="L211" s="230" t="s">
        <v>466</v>
      </c>
      <c r="M211" s="230" t="s">
        <v>467</v>
      </c>
      <c r="N211" s="230" t="s">
        <v>468</v>
      </c>
      <c r="O211" s="230" t="s">
        <v>469</v>
      </c>
      <c r="P211" s="230" t="s">
        <v>470</v>
      </c>
      <c r="Q211" s="230" t="s">
        <v>471</v>
      </c>
      <c r="R211" s="230" t="s">
        <v>472</v>
      </c>
      <c r="S211" s="230" t="s">
        <v>473</v>
      </c>
      <c r="T211" s="230" t="s">
        <v>474</v>
      </c>
      <c r="U211" s="230" t="s">
        <v>475</v>
      </c>
      <c r="V211" s="230" t="s">
        <v>476</v>
      </c>
      <c r="W211" s="230" t="s">
        <v>477</v>
      </c>
      <c r="X211" s="230" t="s">
        <v>478</v>
      </c>
      <c r="Y211" s="230" t="s">
        <v>479</v>
      </c>
      <c r="Z211" s="230" t="s">
        <v>374</v>
      </c>
      <c r="AA211" s="230" t="s">
        <v>375</v>
      </c>
      <c r="AB211" s="230" t="s">
        <v>376</v>
      </c>
      <c r="AC211" s="230" t="s">
        <v>377</v>
      </c>
      <c r="AD211" s="230" t="s">
        <v>378</v>
      </c>
      <c r="AE211" s="230" t="s">
        <v>379</v>
      </c>
      <c r="AF211" s="230" t="s">
        <v>380</v>
      </c>
      <c r="AG211" s="230" t="s">
        <v>381</v>
      </c>
      <c r="AH211" s="230" t="s">
        <v>382</v>
      </c>
      <c r="AI211" s="230" t="s">
        <v>383</v>
      </c>
      <c r="AJ211" s="230" t="s">
        <v>384</v>
      </c>
      <c r="AK211" s="230" t="s">
        <v>385</v>
      </c>
      <c r="AL211" s="230" t="s">
        <v>386</v>
      </c>
      <c r="AM211" s="230" t="s">
        <v>387</v>
      </c>
      <c r="AN211" s="230" t="s">
        <v>388</v>
      </c>
      <c r="AO211" s="230" t="s">
        <v>389</v>
      </c>
      <c r="AP211" s="230" t="s">
        <v>390</v>
      </c>
      <c r="AQ211" s="230" t="s">
        <v>391</v>
      </c>
      <c r="AR211" s="230" t="s">
        <v>392</v>
      </c>
      <c r="AS211" s="230" t="s">
        <v>393</v>
      </c>
      <c r="AT211" s="230" t="s">
        <v>394</v>
      </c>
      <c r="AU211" s="230" t="s">
        <v>395</v>
      </c>
      <c r="AV211" s="230" t="s">
        <v>396</v>
      </c>
      <c r="AW211" s="230" t="s">
        <v>397</v>
      </c>
      <c r="AX211" s="230" t="s">
        <v>398</v>
      </c>
      <c r="AY211" s="230" t="s">
        <v>399</v>
      </c>
      <c r="AZ211" s="231" t="s">
        <v>400</v>
      </c>
      <c r="BA211" s="231" t="s">
        <v>401</v>
      </c>
      <c r="BB211" s="231" t="s">
        <v>402</v>
      </c>
      <c r="BC211" s="231" t="s">
        <v>403</v>
      </c>
      <c r="BD211" s="231" t="s">
        <v>404</v>
      </c>
      <c r="BE211" s="231" t="s">
        <v>405</v>
      </c>
      <c r="BF211" s="231" t="s">
        <v>406</v>
      </c>
      <c r="BG211" s="231" t="s">
        <v>407</v>
      </c>
      <c r="BH211" s="231" t="s">
        <v>408</v>
      </c>
      <c r="BI211" s="231" t="s">
        <v>409</v>
      </c>
      <c r="BJ211" s="231" t="s">
        <v>410</v>
      </c>
      <c r="BK211" s="231" t="s">
        <v>411</v>
      </c>
      <c r="BL211" s="231" t="s">
        <v>412</v>
      </c>
      <c r="BM211" s="231" t="s">
        <v>413</v>
      </c>
      <c r="BN211" s="231" t="s">
        <v>414</v>
      </c>
      <c r="BO211" s="231" t="s">
        <v>415</v>
      </c>
      <c r="BP211" s="231" t="s">
        <v>789</v>
      </c>
      <c r="BQ211" s="231" t="s">
        <v>790</v>
      </c>
      <c r="BR211" s="231" t="s">
        <v>791</v>
      </c>
      <c r="BS211" s="231" t="s">
        <v>480</v>
      </c>
      <c r="BT211" s="231" t="s">
        <v>481</v>
      </c>
      <c r="BU211" s="231" t="s">
        <v>482</v>
      </c>
      <c r="BV211" s="231" t="s">
        <v>682</v>
      </c>
      <c r="BW211" s="231" t="s">
        <v>423</v>
      </c>
      <c r="BX211" s="231" t="s">
        <v>424</v>
      </c>
      <c r="BY211" s="231" t="s">
        <v>425</v>
      </c>
      <c r="BZ211" s="231" t="s">
        <v>426</v>
      </c>
      <c r="CA211" s="231" t="s">
        <v>427</v>
      </c>
      <c r="CB211" s="373" t="s">
        <v>799</v>
      </c>
      <c r="CC211" s="373" t="s">
        <v>429</v>
      </c>
    </row>
    <row r="212" spans="1:82" s="1" customFormat="1" ht="15.6">
      <c r="A212" s="384" t="s">
        <v>44</v>
      </c>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375">
        <v>268707</v>
      </c>
      <c r="CC212" s="375">
        <v>284078</v>
      </c>
    </row>
    <row r="213" spans="1:82" s="1" customFormat="1" ht="15.6">
      <c r="A213" s="384" t="s">
        <v>19</v>
      </c>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375">
        <v>240862</v>
      </c>
      <c r="CC213" s="375">
        <v>253370</v>
      </c>
    </row>
    <row r="214" spans="1:82" s="1" customFormat="1" ht="15.6">
      <c r="A214" s="384" t="s">
        <v>72</v>
      </c>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375">
        <v>40953</v>
      </c>
      <c r="CC214" s="375">
        <v>47676</v>
      </c>
    </row>
    <row r="215" spans="1:82" s="1" customFormat="1" ht="15.6">
      <c r="A215" s="384" t="s">
        <v>111</v>
      </c>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375">
        <v>21216</v>
      </c>
      <c r="CC215" s="375">
        <v>22129</v>
      </c>
    </row>
    <row r="216" spans="1:82" s="1" customFormat="1" ht="15.6">
      <c r="A216" s="384" t="s">
        <v>510</v>
      </c>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375">
        <v>189270</v>
      </c>
      <c r="CC216" s="375">
        <v>199353</v>
      </c>
    </row>
    <row r="217" spans="1:82" s="1" customFormat="1" ht="15.6">
      <c r="A217" s="384" t="s">
        <v>61</v>
      </c>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375">
        <v>19956</v>
      </c>
      <c r="CC217" s="375">
        <v>20942</v>
      </c>
    </row>
    <row r="218" spans="1:82" s="1" customFormat="1" ht="15.6">
      <c r="A218" s="384" t="s">
        <v>513</v>
      </c>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375">
        <v>36071</v>
      </c>
      <c r="CC218" s="375">
        <v>39504</v>
      </c>
    </row>
    <row r="219" spans="1:82" ht="15.6">
      <c r="CD219" s="1"/>
    </row>
    <row r="220" spans="1:82" s="1" customFormat="1" ht="15.6">
      <c r="A220" s="381" t="s">
        <v>801</v>
      </c>
      <c r="B220" s="230" t="s">
        <v>456</v>
      </c>
      <c r="C220" s="230" t="s">
        <v>457</v>
      </c>
      <c r="D220" s="230" t="s">
        <v>458</v>
      </c>
      <c r="E220" s="230" t="s">
        <v>459</v>
      </c>
      <c r="F220" s="230" t="s">
        <v>460</v>
      </c>
      <c r="G220" s="230" t="s">
        <v>461</v>
      </c>
      <c r="H220" s="230" t="s">
        <v>462</v>
      </c>
      <c r="I220" s="230" t="s">
        <v>463</v>
      </c>
      <c r="J220" s="230" t="s">
        <v>464</v>
      </c>
      <c r="K220" s="230" t="s">
        <v>465</v>
      </c>
      <c r="L220" s="230" t="s">
        <v>466</v>
      </c>
      <c r="M220" s="230" t="s">
        <v>467</v>
      </c>
      <c r="N220" s="230" t="s">
        <v>468</v>
      </c>
      <c r="O220" s="230" t="s">
        <v>469</v>
      </c>
      <c r="P220" s="230" t="s">
        <v>470</v>
      </c>
      <c r="Q220" s="230" t="s">
        <v>471</v>
      </c>
      <c r="R220" s="230" t="s">
        <v>472</v>
      </c>
      <c r="S220" s="230" t="s">
        <v>473</v>
      </c>
      <c r="T220" s="230" t="s">
        <v>474</v>
      </c>
      <c r="U220" s="230" t="s">
        <v>475</v>
      </c>
      <c r="V220" s="230" t="s">
        <v>476</v>
      </c>
      <c r="W220" s="230" t="s">
        <v>477</v>
      </c>
      <c r="X220" s="230" t="s">
        <v>478</v>
      </c>
      <c r="Y220" s="230" t="s">
        <v>479</v>
      </c>
      <c r="Z220" s="230" t="s">
        <v>374</v>
      </c>
      <c r="AA220" s="230" t="s">
        <v>375</v>
      </c>
      <c r="AB220" s="230" t="s">
        <v>376</v>
      </c>
      <c r="AC220" s="230" t="s">
        <v>377</v>
      </c>
      <c r="AD220" s="230" t="s">
        <v>378</v>
      </c>
      <c r="AE220" s="230" t="s">
        <v>379</v>
      </c>
      <c r="AF220" s="230" t="s">
        <v>380</v>
      </c>
      <c r="AG220" s="230" t="s">
        <v>381</v>
      </c>
      <c r="AH220" s="230" t="s">
        <v>382</v>
      </c>
      <c r="AI220" s="230" t="s">
        <v>383</v>
      </c>
      <c r="AJ220" s="230" t="s">
        <v>384</v>
      </c>
      <c r="AK220" s="230" t="s">
        <v>385</v>
      </c>
      <c r="AL220" s="230" t="s">
        <v>386</v>
      </c>
      <c r="AM220" s="230" t="s">
        <v>387</v>
      </c>
      <c r="AN220" s="230" t="s">
        <v>388</v>
      </c>
      <c r="AO220" s="230" t="s">
        <v>389</v>
      </c>
      <c r="AP220" s="230" t="s">
        <v>390</v>
      </c>
      <c r="AQ220" s="230" t="s">
        <v>391</v>
      </c>
      <c r="AR220" s="230" t="s">
        <v>392</v>
      </c>
      <c r="AS220" s="230" t="s">
        <v>393</v>
      </c>
      <c r="AT220" s="230" t="s">
        <v>394</v>
      </c>
      <c r="AU220" s="230" t="s">
        <v>395</v>
      </c>
      <c r="AV220" s="230" t="s">
        <v>396</v>
      </c>
      <c r="AW220" s="230" t="s">
        <v>397</v>
      </c>
      <c r="AX220" s="230" t="s">
        <v>398</v>
      </c>
      <c r="AY220" s="230" t="s">
        <v>399</v>
      </c>
      <c r="AZ220" s="231" t="s">
        <v>400</v>
      </c>
      <c r="BA220" s="231" t="s">
        <v>401</v>
      </c>
      <c r="BB220" s="231" t="s">
        <v>402</v>
      </c>
      <c r="BC220" s="231" t="s">
        <v>403</v>
      </c>
      <c r="BD220" s="231" t="s">
        <v>404</v>
      </c>
      <c r="BE220" s="231" t="s">
        <v>405</v>
      </c>
      <c r="BF220" s="231" t="s">
        <v>406</v>
      </c>
      <c r="BG220" s="231" t="s">
        <v>407</v>
      </c>
      <c r="BH220" s="231" t="s">
        <v>408</v>
      </c>
      <c r="BI220" s="231" t="s">
        <v>409</v>
      </c>
      <c r="BJ220" s="231" t="s">
        <v>410</v>
      </c>
      <c r="BK220" s="231" t="s">
        <v>411</v>
      </c>
      <c r="BL220" s="231" t="s">
        <v>412</v>
      </c>
      <c r="BM220" s="231" t="s">
        <v>413</v>
      </c>
      <c r="BN220" s="231" t="s">
        <v>414</v>
      </c>
      <c r="BO220" s="231" t="s">
        <v>415</v>
      </c>
      <c r="BP220" s="231" t="s">
        <v>789</v>
      </c>
      <c r="BQ220" s="231" t="s">
        <v>790</v>
      </c>
      <c r="BR220" s="231" t="s">
        <v>791</v>
      </c>
      <c r="BS220" s="231" t="s">
        <v>480</v>
      </c>
      <c r="BT220" s="231" t="s">
        <v>481</v>
      </c>
      <c r="BU220" s="231" t="s">
        <v>482</v>
      </c>
      <c r="BV220" s="231" t="s">
        <v>682</v>
      </c>
      <c r="BW220" s="231" t="s">
        <v>423</v>
      </c>
      <c r="BX220" s="231" t="s">
        <v>424</v>
      </c>
      <c r="BY220" s="231" t="s">
        <v>425</v>
      </c>
      <c r="BZ220" s="231" t="s">
        <v>426</v>
      </c>
      <c r="CA220" s="231" t="s">
        <v>427</v>
      </c>
      <c r="CB220" s="373" t="s">
        <v>799</v>
      </c>
      <c r="CC220" s="373" t="s">
        <v>429</v>
      </c>
    </row>
    <row r="221" spans="1:82" s="1" customFormat="1" ht="15.6">
      <c r="A221" s="280" t="s">
        <v>17</v>
      </c>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375"/>
      <c r="CC221" s="375">
        <v>0</v>
      </c>
    </row>
    <row r="222" spans="1:82" s="1" customFormat="1" ht="15.6">
      <c r="A222" s="280" t="s">
        <v>516</v>
      </c>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375"/>
      <c r="CC222" s="375">
        <v>67479</v>
      </c>
    </row>
    <row r="223" spans="1:82" s="1" customFormat="1" ht="15.6">
      <c r="A223" s="280" t="s">
        <v>634</v>
      </c>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375"/>
      <c r="CC223" s="375">
        <v>12297</v>
      </c>
    </row>
    <row r="224" spans="1:82" s="1" customFormat="1" ht="15.6">
      <c r="A224" s="280" t="s">
        <v>510</v>
      </c>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375"/>
      <c r="CC224" s="375">
        <v>0</v>
      </c>
    </row>
    <row r="225" spans="1:83" s="1" customFormat="1" ht="15.6">
      <c r="A225" s="280" t="s">
        <v>635</v>
      </c>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375"/>
      <c r="CC225" s="375">
        <v>47</v>
      </c>
    </row>
    <row r="226" spans="1:83" s="1" customFormat="1" ht="15.6">
      <c r="A226" s="280" t="s">
        <v>517</v>
      </c>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375"/>
      <c r="CC226" s="375">
        <v>154575</v>
      </c>
    </row>
    <row r="227" spans="1:83" s="1" customFormat="1" ht="15.6">
      <c r="A227" s="280" t="s">
        <v>636</v>
      </c>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375"/>
      <c r="CC227" s="375">
        <v>0</v>
      </c>
    </row>
    <row r="228" spans="1:83" s="1" customFormat="1" ht="15.6">
      <c r="A228" s="280" t="s">
        <v>19</v>
      </c>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375"/>
      <c r="CC228" s="375">
        <v>156864</v>
      </c>
    </row>
    <row r="229" spans="1:83" ht="15.6">
      <c r="CD229" s="1"/>
    </row>
    <row r="230" spans="1:83" s="238" customFormat="1" ht="21">
      <c r="A230" s="234" t="s">
        <v>574</v>
      </c>
      <c r="B230" s="235"/>
      <c r="C230" s="235"/>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235"/>
      <c r="AE230" s="235"/>
      <c r="AF230" s="235"/>
      <c r="AG230" s="235"/>
      <c r="AH230" s="235"/>
      <c r="AI230" s="235"/>
      <c r="AJ230" s="235"/>
      <c r="AK230" s="235"/>
      <c r="AL230" s="235"/>
      <c r="AM230" s="235"/>
      <c r="AN230" s="235"/>
      <c r="AO230" s="235"/>
      <c r="AP230" s="235"/>
      <c r="AQ230" s="235"/>
      <c r="AR230" s="235"/>
      <c r="AS230" s="235"/>
      <c r="AT230" s="235"/>
      <c r="AU230" s="235"/>
      <c r="AV230" s="235"/>
      <c r="AW230" s="235"/>
      <c r="AX230" s="235"/>
      <c r="AY230" s="236"/>
      <c r="AZ230" s="236"/>
      <c r="BA230" s="236"/>
      <c r="BB230" s="236"/>
      <c r="BC230" s="236"/>
      <c r="BD230" s="236"/>
      <c r="BE230" s="236"/>
      <c r="BF230" s="236"/>
      <c r="BG230" s="236"/>
      <c r="BH230" s="236"/>
      <c r="BI230" s="236"/>
      <c r="BJ230" s="236"/>
      <c r="BK230" s="236"/>
      <c r="BL230" s="236"/>
      <c r="BM230" s="236"/>
      <c r="BN230" s="236"/>
      <c r="BO230" s="236"/>
      <c r="BP230" s="236"/>
      <c r="BQ230" s="236"/>
      <c r="BR230" s="236"/>
      <c r="BS230" s="236"/>
      <c r="BT230" s="236"/>
      <c r="BU230" s="236"/>
      <c r="BV230" s="236"/>
      <c r="BW230" s="236"/>
      <c r="BX230" s="236"/>
      <c r="BY230" s="237"/>
      <c r="BZ230" s="237"/>
      <c r="CA230" s="237"/>
      <c r="CB230" s="237"/>
      <c r="CC230" s="237"/>
      <c r="CD230" s="1"/>
      <c r="CE230" s="1"/>
    </row>
    <row r="231" spans="1:83" s="16" customFormat="1" ht="15.6" customHeight="1">
      <c r="A231" s="229" t="s">
        <v>802</v>
      </c>
      <c r="B231" s="230" t="s">
        <v>456</v>
      </c>
      <c r="C231" s="230" t="s">
        <v>457</v>
      </c>
      <c r="D231" s="230" t="s">
        <v>458</v>
      </c>
      <c r="E231" s="230" t="s">
        <v>459</v>
      </c>
      <c r="F231" s="230" t="s">
        <v>460</v>
      </c>
      <c r="G231" s="230" t="s">
        <v>461</v>
      </c>
      <c r="H231" s="230" t="s">
        <v>462</v>
      </c>
      <c r="I231" s="230" t="s">
        <v>463</v>
      </c>
      <c r="J231" s="230" t="s">
        <v>464</v>
      </c>
      <c r="K231" s="230" t="s">
        <v>465</v>
      </c>
      <c r="L231" s="230" t="s">
        <v>466</v>
      </c>
      <c r="M231" s="230" t="s">
        <v>467</v>
      </c>
      <c r="N231" s="230" t="s">
        <v>468</v>
      </c>
      <c r="O231" s="230" t="s">
        <v>469</v>
      </c>
      <c r="P231" s="230" t="s">
        <v>470</v>
      </c>
      <c r="Q231" s="230" t="s">
        <v>471</v>
      </c>
      <c r="R231" s="230" t="s">
        <v>472</v>
      </c>
      <c r="S231" s="230" t="s">
        <v>473</v>
      </c>
      <c r="T231" s="230" t="s">
        <v>474</v>
      </c>
      <c r="U231" s="230" t="s">
        <v>475</v>
      </c>
      <c r="V231" s="230" t="s">
        <v>476</v>
      </c>
      <c r="W231" s="230" t="s">
        <v>477</v>
      </c>
      <c r="X231" s="230" t="s">
        <v>478</v>
      </c>
      <c r="Y231" s="230" t="s">
        <v>479</v>
      </c>
      <c r="Z231" s="230" t="s">
        <v>374</v>
      </c>
      <c r="AA231" s="230" t="s">
        <v>375</v>
      </c>
      <c r="AB231" s="230" t="s">
        <v>376</v>
      </c>
      <c r="AC231" s="230" t="s">
        <v>377</v>
      </c>
      <c r="AD231" s="230" t="s">
        <v>378</v>
      </c>
      <c r="AE231" s="230" t="s">
        <v>379</v>
      </c>
      <c r="AF231" s="230" t="s">
        <v>380</v>
      </c>
      <c r="AG231" s="230" t="s">
        <v>381</v>
      </c>
      <c r="AH231" s="230" t="s">
        <v>382</v>
      </c>
      <c r="AI231" s="230" t="s">
        <v>383</v>
      </c>
      <c r="AJ231" s="230" t="s">
        <v>384</v>
      </c>
      <c r="AK231" s="230" t="s">
        <v>385</v>
      </c>
      <c r="AL231" s="230" t="s">
        <v>386</v>
      </c>
      <c r="AM231" s="230" t="s">
        <v>387</v>
      </c>
      <c r="AN231" s="230" t="s">
        <v>388</v>
      </c>
      <c r="AO231" s="230" t="s">
        <v>389</v>
      </c>
      <c r="AP231" s="230" t="s">
        <v>390</v>
      </c>
      <c r="AQ231" s="230" t="s">
        <v>391</v>
      </c>
      <c r="AR231" s="230" t="s">
        <v>392</v>
      </c>
      <c r="AS231" s="230" t="s">
        <v>393</v>
      </c>
      <c r="AT231" s="230" t="s">
        <v>394</v>
      </c>
      <c r="AU231" s="230" t="s">
        <v>395</v>
      </c>
      <c r="AV231" s="230" t="s">
        <v>396</v>
      </c>
      <c r="AW231" s="230" t="s">
        <v>397</v>
      </c>
      <c r="AX231" s="230" t="s">
        <v>398</v>
      </c>
      <c r="AY231" s="230" t="s">
        <v>399</v>
      </c>
      <c r="AZ231" s="231" t="s">
        <v>400</v>
      </c>
      <c r="BA231" s="231" t="s">
        <v>401</v>
      </c>
      <c r="BB231" s="231" t="s">
        <v>402</v>
      </c>
      <c r="BC231" s="231" t="s">
        <v>403</v>
      </c>
      <c r="BD231" s="231" t="s">
        <v>404</v>
      </c>
      <c r="BE231" s="231" t="s">
        <v>405</v>
      </c>
      <c r="BF231" s="231" t="s">
        <v>406</v>
      </c>
      <c r="BG231" s="231" t="s">
        <v>407</v>
      </c>
      <c r="BH231" s="231" t="s">
        <v>408</v>
      </c>
      <c r="BI231" s="231" t="s">
        <v>409</v>
      </c>
      <c r="BJ231" s="231" t="s">
        <v>410</v>
      </c>
      <c r="BK231" s="231" t="s">
        <v>411</v>
      </c>
      <c r="BL231" s="231" t="s">
        <v>412</v>
      </c>
      <c r="BM231" s="231" t="s">
        <v>413</v>
      </c>
      <c r="BN231" s="231" t="s">
        <v>414</v>
      </c>
      <c r="BO231" s="231" t="s">
        <v>415</v>
      </c>
      <c r="BP231" s="231" t="s">
        <v>416</v>
      </c>
      <c r="BQ231" s="231" t="s">
        <v>417</v>
      </c>
      <c r="BR231" s="231" t="s">
        <v>418</v>
      </c>
      <c r="BS231" s="231" t="s">
        <v>480</v>
      </c>
      <c r="BT231" s="231" t="s">
        <v>481</v>
      </c>
      <c r="BU231" s="231" t="s">
        <v>482</v>
      </c>
      <c r="BV231" s="231" t="s">
        <v>682</v>
      </c>
      <c r="BW231" s="231" t="s">
        <v>423</v>
      </c>
      <c r="BX231" s="231" t="s">
        <v>424</v>
      </c>
      <c r="BY231" s="231" t="s">
        <v>425</v>
      </c>
      <c r="BZ231" s="231" t="s">
        <v>426</v>
      </c>
      <c r="CA231" s="231" t="s">
        <v>427</v>
      </c>
      <c r="CB231" s="231" t="s">
        <v>428</v>
      </c>
      <c r="CC231" s="231" t="s">
        <v>429</v>
      </c>
      <c r="CD231" s="1"/>
      <c r="CE231" s="1"/>
    </row>
    <row r="232" spans="1:83" s="1" customFormat="1" ht="15.6">
      <c r="A232" s="43" t="s">
        <v>44</v>
      </c>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v>0.35788242903307788</v>
      </c>
      <c r="AQ232" s="23">
        <v>0.35440679857678797</v>
      </c>
      <c r="AR232" s="23">
        <v>0.35044651823926581</v>
      </c>
      <c r="AS232" s="23">
        <v>0.34461647969194037</v>
      </c>
      <c r="AT232" s="23">
        <v>0.3388819670790989</v>
      </c>
      <c r="AU232" s="23">
        <v>0.33704211053894367</v>
      </c>
      <c r="AV232" s="23">
        <v>0.32978728950718111</v>
      </c>
      <c r="AW232" s="23">
        <v>0.32635839918129927</v>
      </c>
      <c r="AX232" s="23">
        <v>0.3234583675092767</v>
      </c>
      <c r="AY232" s="23">
        <v>0.32166533479718118</v>
      </c>
      <c r="AZ232" s="23">
        <v>0.31857594511206455</v>
      </c>
      <c r="BA232" s="23">
        <v>0.31444497347007933</v>
      </c>
      <c r="BB232" s="23">
        <v>0.31425702170845565</v>
      </c>
      <c r="BC232" s="23">
        <v>0.31795117816171242</v>
      </c>
      <c r="BD232" s="23">
        <v>0.32249383222380307</v>
      </c>
      <c r="BE232" s="23">
        <v>0.32504335179280641</v>
      </c>
      <c r="BF232" s="23">
        <v>0.32200311959199568</v>
      </c>
      <c r="BG232" s="23">
        <v>0.32074634971479177</v>
      </c>
      <c r="BH232" s="23">
        <v>0.31393645720569791</v>
      </c>
      <c r="BI232" s="23">
        <v>0.30771276723036289</v>
      </c>
      <c r="BJ232" s="23">
        <v>0.307</v>
      </c>
      <c r="BK232" s="23">
        <v>0.30715819723641213</v>
      </c>
      <c r="BL232" s="23">
        <v>0.30299999999999999</v>
      </c>
      <c r="BM232" s="23">
        <v>0.29876605786921989</v>
      </c>
      <c r="BN232" s="23">
        <v>0.29061719586157686</v>
      </c>
      <c r="BO232" s="23">
        <v>0.28727910672266693</v>
      </c>
      <c r="BP232" s="23">
        <v>0.28175723381735401</v>
      </c>
      <c r="BQ232" s="23">
        <v>0.27639978617262312</v>
      </c>
      <c r="BR232" s="23">
        <v>0.27378243904713362</v>
      </c>
      <c r="BS232" s="23">
        <v>0.27328386504636709</v>
      </c>
      <c r="BT232" s="23">
        <v>0.27310437560786205</v>
      </c>
      <c r="BU232" s="23">
        <v>0.27402763496821925</v>
      </c>
      <c r="BV232" s="73">
        <v>0.27650000000000002</v>
      </c>
      <c r="BW232" s="73">
        <v>0.27739999999999998</v>
      </c>
      <c r="BX232" s="73">
        <v>0.2767</v>
      </c>
      <c r="BY232" s="73">
        <v>0.27739999999999998</v>
      </c>
      <c r="BZ232" s="101">
        <v>0.27860000000000001</v>
      </c>
      <c r="CA232" s="107">
        <v>0.27879999999999999</v>
      </c>
      <c r="CB232" s="107">
        <v>0.27760000000000001</v>
      </c>
      <c r="CC232" s="107">
        <v>0.27865177806120195</v>
      </c>
    </row>
    <row r="233" spans="1:83" s="1" customFormat="1" ht="15.6">
      <c r="A233" s="43" t="s">
        <v>72</v>
      </c>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v>0.28816303921051784</v>
      </c>
      <c r="AQ233" s="23">
        <v>0.28731697685290331</v>
      </c>
      <c r="AR233" s="23">
        <v>0.28740246898320537</v>
      </c>
      <c r="AS233" s="23">
        <v>0.28407302210168806</v>
      </c>
      <c r="AT233" s="23">
        <v>0.27892614218692519</v>
      </c>
      <c r="AU233" s="23">
        <v>0.27384361518988104</v>
      </c>
      <c r="AV233" s="23">
        <v>0.27116398274124603</v>
      </c>
      <c r="AW233" s="23">
        <v>0.26789805058652966</v>
      </c>
      <c r="AX233" s="23">
        <v>0.26617244488992553</v>
      </c>
      <c r="AY233" s="23">
        <v>0.26651216013760559</v>
      </c>
      <c r="AZ233" s="23">
        <v>0.26780374198011014</v>
      </c>
      <c r="BA233" s="23">
        <v>0.26681264914590958</v>
      </c>
      <c r="BB233" s="23">
        <v>0.26484585231786717</v>
      </c>
      <c r="BC233" s="23">
        <v>0.26340145238565277</v>
      </c>
      <c r="BD233" s="23">
        <v>0.26522459443480195</v>
      </c>
      <c r="BE233" s="23">
        <v>0.26359428315712929</v>
      </c>
      <c r="BF233" s="23">
        <v>0.26341115653285185</v>
      </c>
      <c r="BG233" s="23">
        <v>0.26126045100609852</v>
      </c>
      <c r="BH233" s="23">
        <v>0.26162104575837242</v>
      </c>
      <c r="BI233" s="23">
        <v>0.2593485756716527</v>
      </c>
      <c r="BJ233" s="23">
        <v>0.25800000000000001</v>
      </c>
      <c r="BK233" s="23">
        <v>0.25669497803866509</v>
      </c>
      <c r="BL233" s="23">
        <v>0.255</v>
      </c>
      <c r="BM233" s="23">
        <v>0.25290317059603784</v>
      </c>
      <c r="BN233" s="23">
        <v>0.25229072746732395</v>
      </c>
      <c r="BO233" s="23">
        <v>0.2499876205230506</v>
      </c>
      <c r="BP233" s="23">
        <v>0.24875483733406875</v>
      </c>
      <c r="BQ233" s="23">
        <v>0.24717734545867304</v>
      </c>
      <c r="BR233" s="23">
        <v>0.24553591961536547</v>
      </c>
      <c r="BS233" s="23">
        <v>0.24226128082573087</v>
      </c>
      <c r="BT233" s="23">
        <v>0.24067903261449031</v>
      </c>
      <c r="BU233" s="23">
        <v>0.2381960013875194</v>
      </c>
      <c r="BV233" s="73">
        <v>0.2369</v>
      </c>
      <c r="BW233" s="73">
        <v>0.2326</v>
      </c>
      <c r="BX233" s="73">
        <v>0.2276</v>
      </c>
      <c r="BY233" s="73">
        <v>0.2243</v>
      </c>
      <c r="BZ233" s="101">
        <v>0.222</v>
      </c>
      <c r="CA233" s="107">
        <v>0.21929999999999999</v>
      </c>
      <c r="CB233" s="107">
        <v>0.21709999999999999</v>
      </c>
      <c r="CC233" s="107">
        <v>0.21488133985667116</v>
      </c>
    </row>
    <row r="234" spans="1:83" s="1" customFormat="1" ht="15.6">
      <c r="A234" s="43" t="s">
        <v>19</v>
      </c>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v>0.17490945457149173</v>
      </c>
      <c r="AQ234" s="23">
        <v>0.17605810226429319</v>
      </c>
      <c r="AR234" s="23">
        <v>0.17647667753348886</v>
      </c>
      <c r="AS234" s="23">
        <v>0.17899778288121573</v>
      </c>
      <c r="AT234" s="23">
        <v>0.18281273417878657</v>
      </c>
      <c r="AU234" s="23">
        <v>0.18743664558422071</v>
      </c>
      <c r="AV234" s="23">
        <v>0.19293278902566097</v>
      </c>
      <c r="AW234" s="23">
        <v>0.19263507532693624</v>
      </c>
      <c r="AX234" s="23">
        <v>0.19152635711881866</v>
      </c>
      <c r="AY234" s="23">
        <v>0.1931162410243841</v>
      </c>
      <c r="AZ234" s="23">
        <v>0.19270744577968466</v>
      </c>
      <c r="BA234" s="23">
        <v>0.1907173158669086</v>
      </c>
      <c r="BB234" s="23">
        <v>0.18958878596076448</v>
      </c>
      <c r="BC234" s="23">
        <v>0.18719401441064318</v>
      </c>
      <c r="BD234" s="23">
        <v>0.18300096753575759</v>
      </c>
      <c r="BE234" s="23">
        <v>0.18397242266599542</v>
      </c>
      <c r="BF234" s="23">
        <v>0.18638763880761336</v>
      </c>
      <c r="BG234" s="23">
        <v>0.18820078384707717</v>
      </c>
      <c r="BH234" s="23">
        <v>0.19088819011289243</v>
      </c>
      <c r="BI234" s="23">
        <v>0.19555789241933091</v>
      </c>
      <c r="BJ234" s="23">
        <v>0.19600000000000001</v>
      </c>
      <c r="BK234" s="23">
        <v>0.19562754271969868</v>
      </c>
      <c r="BL234" s="23">
        <v>0.19400000000000001</v>
      </c>
      <c r="BM234" s="23">
        <v>0.19154244412042537</v>
      </c>
      <c r="BN234" s="23">
        <v>0.19577854895728602</v>
      </c>
      <c r="BO234" s="23">
        <v>0.19640602883742886</v>
      </c>
      <c r="BP234" s="23">
        <v>0.20036426035230986</v>
      </c>
      <c r="BQ234" s="23">
        <v>0.19980177212926284</v>
      </c>
      <c r="BR234" s="23">
        <v>0.20155257568664711</v>
      </c>
      <c r="BS234" s="23">
        <v>0.20154147461970942</v>
      </c>
      <c r="BT234" s="23">
        <v>0.20022148338937004</v>
      </c>
      <c r="BU234" s="23">
        <v>0.20104324580253663</v>
      </c>
      <c r="BV234" s="73">
        <v>0.2009</v>
      </c>
      <c r="BW234" s="73">
        <v>0.2021</v>
      </c>
      <c r="BX234" s="73">
        <v>0.19889999999999999</v>
      </c>
      <c r="BY234" s="73">
        <v>0.1983</v>
      </c>
      <c r="BZ234" s="101">
        <v>0.1981</v>
      </c>
      <c r="CA234" s="107">
        <v>0.2011</v>
      </c>
      <c r="CB234" s="107">
        <v>0.20469999999999999</v>
      </c>
      <c r="CC234" s="107">
        <v>0.20663271467662644</v>
      </c>
    </row>
    <row r="235" spans="1:83" s="1" customFormat="1" ht="15.6">
      <c r="A235" s="6" t="s">
        <v>796</v>
      </c>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v>1.984091701294113E-2</v>
      </c>
      <c r="AQ235" s="23"/>
      <c r="AR235" s="23"/>
      <c r="AS235" s="23"/>
      <c r="AT235" s="23"/>
      <c r="AU235" s="23"/>
      <c r="AV235" s="23">
        <v>0</v>
      </c>
      <c r="AW235" s="23">
        <v>0</v>
      </c>
      <c r="AX235" s="23">
        <v>0</v>
      </c>
      <c r="AY235" s="23">
        <v>0</v>
      </c>
      <c r="AZ235" s="23">
        <v>0</v>
      </c>
      <c r="BA235" s="23">
        <v>0</v>
      </c>
      <c r="BB235" s="23"/>
      <c r="BC235" s="23"/>
      <c r="BD235" s="23"/>
      <c r="BE235" s="23"/>
      <c r="BF235" s="23"/>
      <c r="BG235" s="23"/>
      <c r="BH235" s="23"/>
      <c r="BI235" s="23"/>
      <c r="BJ235" s="23"/>
      <c r="BK235" s="23">
        <v>2.1391805875585673E-2</v>
      </c>
      <c r="BL235" s="23">
        <v>2.4E-2</v>
      </c>
      <c r="BM235" s="23">
        <v>2.5609647722522652E-2</v>
      </c>
      <c r="BN235" s="23">
        <v>2.6543638309603348E-2</v>
      </c>
      <c r="BO235" s="23">
        <v>2.7467647764330774E-2</v>
      </c>
      <c r="BP235" s="23">
        <v>2.8275183183505248E-2</v>
      </c>
      <c r="BQ235" s="23">
        <v>2.8667580231240483E-2</v>
      </c>
      <c r="BR235" s="23">
        <v>2.8720949060875054E-2</v>
      </c>
      <c r="BS235" s="23">
        <v>2.8936816342088501E-2</v>
      </c>
      <c r="BT235" s="23">
        <v>2.9089982933044347E-2</v>
      </c>
      <c r="BU235" s="23">
        <v>2.9625649003511615E-2</v>
      </c>
      <c r="BV235" s="73">
        <v>3.0099999999999998E-2</v>
      </c>
      <c r="BW235" s="73">
        <v>2.98E-2</v>
      </c>
      <c r="BX235" s="73">
        <v>2.9499999999999998E-2</v>
      </c>
      <c r="BY235" s="73">
        <v>2.9100000000000001E-2</v>
      </c>
      <c r="BZ235" s="101">
        <v>2.8500000000000001E-2</v>
      </c>
      <c r="CA235" s="107">
        <v>2.7699999999999999E-2</v>
      </c>
      <c r="CB235" s="107">
        <v>2.6499999999999999E-2</v>
      </c>
      <c r="CC235" s="107">
        <v>2.4950294404401781E-2</v>
      </c>
    </row>
    <row r="236" spans="1:83" s="1" customFormat="1" ht="15.6">
      <c r="A236" s="6" t="s">
        <v>510</v>
      </c>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v>0.11429045979400025</v>
      </c>
      <c r="AW236" s="23">
        <v>0.11795510085251919</v>
      </c>
      <c r="AX236" s="23">
        <v>0.12163552103077073</v>
      </c>
      <c r="AY236" s="23">
        <v>0.12246793723631522</v>
      </c>
      <c r="AZ236" s="23">
        <v>0.12541191477184074</v>
      </c>
      <c r="BA236" s="23">
        <v>0.13147788315396505</v>
      </c>
      <c r="BB236" s="23">
        <v>0.13276664987027087</v>
      </c>
      <c r="BC236" s="23">
        <v>0.13419106591068458</v>
      </c>
      <c r="BD236" s="23">
        <v>0.13407875163223212</v>
      </c>
      <c r="BE236" s="23">
        <v>0.13319348884040946</v>
      </c>
      <c r="BF236" s="23">
        <v>0.13367180975903339</v>
      </c>
      <c r="BG236" s="23">
        <v>0.13341727576819434</v>
      </c>
      <c r="BH236" s="23">
        <v>0.13425503032802377</v>
      </c>
      <c r="BI236" s="23">
        <v>0.13681319395110864</v>
      </c>
      <c r="BJ236" s="23">
        <v>0.13600000000000001</v>
      </c>
      <c r="BK236" s="23">
        <v>0.1332450373673971</v>
      </c>
      <c r="BL236" s="23">
        <v>0.13500000000000001</v>
      </c>
      <c r="BM236" s="23">
        <v>0.13756759692320858</v>
      </c>
      <c r="BN236" s="23">
        <v>0.13770375895955633</v>
      </c>
      <c r="BO236" s="23">
        <v>0.13794853095801718</v>
      </c>
      <c r="BP236" s="23">
        <v>0.13739114003403849</v>
      </c>
      <c r="BQ236" s="23">
        <v>0.14133659866085216</v>
      </c>
      <c r="BR236" s="23">
        <v>0.14183177720835022</v>
      </c>
      <c r="BS236" s="23">
        <v>0.14232121452251151</v>
      </c>
      <c r="BT236" s="23">
        <v>0.14334057877829562</v>
      </c>
      <c r="BU236" s="23">
        <v>0.1445173436822258</v>
      </c>
      <c r="BV236" s="73">
        <v>0.14510000000000001</v>
      </c>
      <c r="BW236" s="73">
        <v>0.1467</v>
      </c>
      <c r="BX236" s="73">
        <v>0.15</v>
      </c>
      <c r="BY236" s="73">
        <v>0.1532</v>
      </c>
      <c r="BZ236" s="101">
        <v>0.15490000000000001</v>
      </c>
      <c r="CA236" s="107">
        <v>0.15409999999999999</v>
      </c>
      <c r="CB236" s="107">
        <v>0.15390000000000001</v>
      </c>
      <c r="CC236" s="107">
        <v>0.15489942532967696</v>
      </c>
    </row>
    <row r="237" spans="1:83" s="1" customFormat="1" ht="15.6">
      <c r="A237" s="6" t="s">
        <v>61</v>
      </c>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v>8.3217602519141814E-2</v>
      </c>
      <c r="AQ237" s="23">
        <v>8.8848514079544097E-2</v>
      </c>
      <c r="AR237" s="23">
        <v>9.4338179627025939E-2</v>
      </c>
      <c r="AS237" s="23">
        <v>0.10013464624239225</v>
      </c>
      <c r="AT237" s="23">
        <v>0.10834709705352939</v>
      </c>
      <c r="AU237" s="23">
        <v>0.1106779570591378</v>
      </c>
      <c r="AV237" s="23"/>
      <c r="AW237" s="23"/>
      <c r="AX237" s="23"/>
      <c r="AY237" s="23"/>
      <c r="AZ237" s="23"/>
      <c r="BA237" s="23"/>
      <c r="BB237" s="23"/>
      <c r="BC237" s="23"/>
      <c r="BD237" s="23"/>
      <c r="BE237" s="23"/>
      <c r="BF237" s="23"/>
      <c r="BG237" s="23"/>
      <c r="BH237" s="23"/>
      <c r="BI237" s="23"/>
      <c r="BJ237" s="23"/>
      <c r="BK237" s="23"/>
      <c r="BL237" s="23"/>
      <c r="BM237" s="23">
        <v>2.06E-2</v>
      </c>
      <c r="BN237" s="23">
        <v>2.1544671599059612E-2</v>
      </c>
      <c r="BO237" s="23">
        <v>2.2283701598656714E-2</v>
      </c>
      <c r="BP237" s="23">
        <v>2.2867455450563116E-2</v>
      </c>
      <c r="BQ237" s="23">
        <v>2.2975662868038958E-2</v>
      </c>
      <c r="BR237" s="23">
        <v>2.3183416510781145E-2</v>
      </c>
      <c r="BS237" s="23">
        <v>2.3157226900449877E-2</v>
      </c>
      <c r="BT237" s="23">
        <v>2.2962359060281188E-2</v>
      </c>
      <c r="BU237" s="23">
        <v>2.2818985187175497E-2</v>
      </c>
      <c r="BV237" s="73">
        <v>2.29E-2</v>
      </c>
      <c r="BW237" s="73">
        <v>2.3199999999999998E-2</v>
      </c>
      <c r="BX237" s="73">
        <v>2.3800000000000002E-2</v>
      </c>
      <c r="BY237" s="73">
        <v>2.4199999999999999E-2</v>
      </c>
      <c r="BZ237" s="101">
        <v>2.4899999999999999E-2</v>
      </c>
      <c r="CA237" s="107">
        <v>2.52E-2</v>
      </c>
      <c r="CB237" s="107">
        <v>2.4899999999999999E-2</v>
      </c>
      <c r="CC237" s="107">
        <v>2.4934388613810352E-2</v>
      </c>
    </row>
    <row r="238" spans="1:83" s="1" customFormat="1" ht="15.6">
      <c r="A238" s="6" t="s">
        <v>111</v>
      </c>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v>2.1717914097364552E-2</v>
      </c>
      <c r="BS238" s="23">
        <v>2.1399338973955174E-2</v>
      </c>
      <c r="BT238" s="23">
        <v>2.0896096324049925E-2</v>
      </c>
      <c r="BU238" s="23">
        <v>1.9781459489211665E-2</v>
      </c>
      <c r="BV238" s="73">
        <v>2.1600000000000001E-2</v>
      </c>
      <c r="BW238" s="73">
        <v>2.1999999999999999E-2</v>
      </c>
      <c r="BX238" s="73">
        <v>2.24E-2</v>
      </c>
      <c r="BY238" s="73">
        <v>2.1899999999999999E-2</v>
      </c>
      <c r="BZ238" s="101">
        <v>2.23E-2</v>
      </c>
      <c r="CA238" s="107">
        <v>2.2200000000000001E-2</v>
      </c>
      <c r="CB238" s="107">
        <v>2.18E-2</v>
      </c>
      <c r="CC238" s="107">
        <v>2.1596529003030936E-2</v>
      </c>
    </row>
    <row r="239" spans="1:83" s="233" customFormat="1" ht="15.6">
      <c r="A239" s="36" t="s">
        <v>513</v>
      </c>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v>7.5986557652829592E-2</v>
      </c>
      <c r="AQ239" s="23">
        <v>9.3369608226471473E-2</v>
      </c>
      <c r="AR239" s="23">
        <v>9.1336155617014053E-2</v>
      </c>
      <c r="AS239" s="23">
        <v>9.2170431746269404E-2</v>
      </c>
      <c r="AT239" s="23">
        <v>9.1032059501659962E-2</v>
      </c>
      <c r="AU239" s="23">
        <v>9.0999671627816789E-2</v>
      </c>
      <c r="AV239" s="23">
        <v>9.1825478931911633E-2</v>
      </c>
      <c r="AW239" s="23">
        <v>9.5153374052715622E-2</v>
      </c>
      <c r="AX239" s="23">
        <v>9.720730945120841E-2</v>
      </c>
      <c r="AY239" s="23">
        <v>9.6238326804513954E-2</v>
      </c>
      <c r="AZ239" s="23">
        <v>9.5500952356299906E-2</v>
      </c>
      <c r="BA239" s="23">
        <v>9.6547178363137504E-2</v>
      </c>
      <c r="BB239" s="23">
        <v>9.8541690142641788E-2</v>
      </c>
      <c r="BC239" s="23">
        <v>9.7262289131306953E-2</v>
      </c>
      <c r="BD239" s="23">
        <v>9.5201854173405237E-2</v>
      </c>
      <c r="BE239" s="23">
        <v>9.4196453543659464E-2</v>
      </c>
      <c r="BF239" s="23">
        <v>9.4526275308505714E-2</v>
      </c>
      <c r="BG239" s="23">
        <v>9.6375139663838219E-2</v>
      </c>
      <c r="BH239" s="23">
        <v>9.9299276595013503E-2</v>
      </c>
      <c r="BI239" s="23">
        <v>0.10056757072754487</v>
      </c>
      <c r="BJ239" s="23">
        <v>0.10299999999999999</v>
      </c>
      <c r="BK239" s="23">
        <v>8.5882438762241331E-2</v>
      </c>
      <c r="BL239" s="23">
        <v>8.8999999999999996E-2</v>
      </c>
      <c r="BM239" s="23">
        <v>7.3011082768585589E-2</v>
      </c>
      <c r="BN239" s="23">
        <v>7.5559303343819967E-2</v>
      </c>
      <c r="BO239" s="23">
        <v>7.8627363595848918E-2</v>
      </c>
      <c r="BP239" s="23">
        <v>8.0589889828160538E-2</v>
      </c>
      <c r="BQ239" s="23">
        <v>8.3641254479309493E-2</v>
      </c>
      <c r="BR239" s="23">
        <v>6.3675008773482852E-2</v>
      </c>
      <c r="BS239" s="23">
        <v>6.709878276918757E-2</v>
      </c>
      <c r="BT239" s="23">
        <v>6.9706091292606492E-2</v>
      </c>
      <c r="BU239" s="23">
        <v>6.998968047960015E-2</v>
      </c>
      <c r="BV239" s="23">
        <v>6.5999999999999948E-2</v>
      </c>
      <c r="BW239" s="23">
        <v>6.6199999999999926E-2</v>
      </c>
      <c r="BX239" s="23">
        <v>7.1100000000000052E-2</v>
      </c>
      <c r="BY239" s="23">
        <v>7.1599999999999886E-2</v>
      </c>
      <c r="BZ239" s="23">
        <v>7.0699999999999874E-2</v>
      </c>
      <c r="CA239" s="118">
        <v>7.1599999999999997E-2</v>
      </c>
      <c r="CB239" s="118">
        <v>7.3499999999999899E-2</v>
      </c>
      <c r="CC239" s="118">
        <v>7.345353005458044E-2</v>
      </c>
      <c r="CD239" s="1"/>
      <c r="CE239" s="1"/>
    </row>
    <row r="240" spans="1:83" ht="15.6">
      <c r="CD240" s="1"/>
      <c r="CE240" s="1"/>
    </row>
    <row r="241" spans="1:83" s="16" customFormat="1" ht="15.6" customHeight="1">
      <c r="A241" s="229" t="s">
        <v>803</v>
      </c>
      <c r="B241" s="230" t="s">
        <v>456</v>
      </c>
      <c r="C241" s="230" t="s">
        <v>457</v>
      </c>
      <c r="D241" s="230" t="s">
        <v>458</v>
      </c>
      <c r="E241" s="230" t="s">
        <v>459</v>
      </c>
      <c r="F241" s="230" t="s">
        <v>460</v>
      </c>
      <c r="G241" s="230" t="s">
        <v>461</v>
      </c>
      <c r="H241" s="230" t="s">
        <v>462</v>
      </c>
      <c r="I241" s="230" t="s">
        <v>463</v>
      </c>
      <c r="J241" s="230" t="s">
        <v>464</v>
      </c>
      <c r="K241" s="230" t="s">
        <v>465</v>
      </c>
      <c r="L241" s="230" t="s">
        <v>466</v>
      </c>
      <c r="M241" s="230" t="s">
        <v>467</v>
      </c>
      <c r="N241" s="230" t="s">
        <v>468</v>
      </c>
      <c r="O241" s="230" t="s">
        <v>469</v>
      </c>
      <c r="P241" s="230" t="s">
        <v>470</v>
      </c>
      <c r="Q241" s="230" t="s">
        <v>471</v>
      </c>
      <c r="R241" s="230" t="s">
        <v>472</v>
      </c>
      <c r="S241" s="230" t="s">
        <v>473</v>
      </c>
      <c r="T241" s="230" t="s">
        <v>474</v>
      </c>
      <c r="U241" s="230" t="s">
        <v>475</v>
      </c>
      <c r="V241" s="230" t="s">
        <v>476</v>
      </c>
      <c r="W241" s="230" t="s">
        <v>477</v>
      </c>
      <c r="X241" s="230" t="s">
        <v>478</v>
      </c>
      <c r="Y241" s="230" t="s">
        <v>479</v>
      </c>
      <c r="Z241" s="230" t="s">
        <v>374</v>
      </c>
      <c r="AA241" s="230" t="s">
        <v>375</v>
      </c>
      <c r="AB241" s="230" t="s">
        <v>376</v>
      </c>
      <c r="AC241" s="230" t="s">
        <v>377</v>
      </c>
      <c r="AD241" s="230" t="s">
        <v>378</v>
      </c>
      <c r="AE241" s="230" t="s">
        <v>379</v>
      </c>
      <c r="AF241" s="230" t="s">
        <v>380</v>
      </c>
      <c r="AG241" s="230" t="s">
        <v>381</v>
      </c>
      <c r="AH241" s="230" t="s">
        <v>382</v>
      </c>
      <c r="AI241" s="230" t="s">
        <v>383</v>
      </c>
      <c r="AJ241" s="230" t="s">
        <v>384</v>
      </c>
      <c r="AK241" s="230" t="s">
        <v>385</v>
      </c>
      <c r="AL241" s="230" t="s">
        <v>386</v>
      </c>
      <c r="AM241" s="230" t="s">
        <v>387</v>
      </c>
      <c r="AN241" s="230" t="s">
        <v>388</v>
      </c>
      <c r="AO241" s="230" t="s">
        <v>389</v>
      </c>
      <c r="AP241" s="230" t="s">
        <v>390</v>
      </c>
      <c r="AQ241" s="230" t="s">
        <v>391</v>
      </c>
      <c r="AR241" s="230" t="s">
        <v>392</v>
      </c>
      <c r="AS241" s="230" t="s">
        <v>393</v>
      </c>
      <c r="AT241" s="230" t="s">
        <v>394</v>
      </c>
      <c r="AU241" s="230" t="s">
        <v>395</v>
      </c>
      <c r="AV241" s="230" t="s">
        <v>396</v>
      </c>
      <c r="AW241" s="230" t="s">
        <v>397</v>
      </c>
      <c r="AX241" s="230" t="s">
        <v>398</v>
      </c>
      <c r="AY241" s="230" t="s">
        <v>399</v>
      </c>
      <c r="AZ241" s="231" t="s">
        <v>400</v>
      </c>
      <c r="BA241" s="231" t="s">
        <v>401</v>
      </c>
      <c r="BB241" s="231" t="s">
        <v>402</v>
      </c>
      <c r="BC241" s="231" t="s">
        <v>403</v>
      </c>
      <c r="BD241" s="231" t="s">
        <v>404</v>
      </c>
      <c r="BE241" s="231" t="s">
        <v>405</v>
      </c>
      <c r="BF241" s="231" t="s">
        <v>406</v>
      </c>
      <c r="BG241" s="231" t="s">
        <v>407</v>
      </c>
      <c r="BH241" s="231" t="s">
        <v>408</v>
      </c>
      <c r="BI241" s="231" t="s">
        <v>409</v>
      </c>
      <c r="BJ241" s="231" t="s">
        <v>410</v>
      </c>
      <c r="BK241" s="231" t="s">
        <v>411</v>
      </c>
      <c r="BL241" s="231" t="s">
        <v>412</v>
      </c>
      <c r="BM241" s="231" t="s">
        <v>413</v>
      </c>
      <c r="BN241" s="231" t="s">
        <v>414</v>
      </c>
      <c r="BO241" s="231" t="s">
        <v>415</v>
      </c>
      <c r="BP241" s="231" t="s">
        <v>416</v>
      </c>
      <c r="BQ241" s="231" t="s">
        <v>417</v>
      </c>
      <c r="BR241" s="231" t="s">
        <v>418</v>
      </c>
      <c r="BS241" s="231" t="s">
        <v>480</v>
      </c>
      <c r="BT241" s="231" t="s">
        <v>481</v>
      </c>
      <c r="BU241" s="231" t="s">
        <v>482</v>
      </c>
      <c r="BV241" s="231" t="s">
        <v>682</v>
      </c>
      <c r="BW241" s="231" t="s">
        <v>423</v>
      </c>
      <c r="BX241" s="231" t="s">
        <v>424</v>
      </c>
      <c r="BY241" s="231" t="s">
        <v>425</v>
      </c>
      <c r="BZ241" s="231" t="s">
        <v>426</v>
      </c>
      <c r="CA241" s="231" t="s">
        <v>427</v>
      </c>
      <c r="CB241" s="231" t="s">
        <v>428</v>
      </c>
      <c r="CC241" s="231" t="s">
        <v>429</v>
      </c>
      <c r="CD241" s="1"/>
      <c r="CE241" s="1"/>
    </row>
    <row r="242" spans="1:83" s="1" customFormat="1" ht="15.6">
      <c r="A242" s="43" t="s">
        <v>44</v>
      </c>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v>0.47394874637271339</v>
      </c>
      <c r="BG242" s="23">
        <v>0.47162854661635262</v>
      </c>
      <c r="BH242" s="23">
        <v>0.46844297287245329</v>
      </c>
      <c r="BI242" s="23">
        <v>0.46130893052925348</v>
      </c>
      <c r="BJ242" s="23">
        <v>0.46278881642145708</v>
      </c>
      <c r="BK242" s="23">
        <v>0.4614795038514109</v>
      </c>
      <c r="BL242" s="23">
        <v>0.45751560672286318</v>
      </c>
      <c r="BM242" s="23">
        <v>0.45384139409260355</v>
      </c>
      <c r="BN242" s="23">
        <v>0.4543286467925694</v>
      </c>
      <c r="BO242" s="23">
        <v>0.44673100181017367</v>
      </c>
      <c r="BP242" s="23">
        <v>0.43254189349883504</v>
      </c>
      <c r="BQ242" s="23">
        <v>0.43105097266460179</v>
      </c>
      <c r="BR242" s="23">
        <v>0.42885057873728916</v>
      </c>
      <c r="BS242" s="23">
        <v>0.42438613598085279</v>
      </c>
      <c r="BT242" s="23">
        <v>0.42086347075918318</v>
      </c>
      <c r="BU242" s="23">
        <v>0.42221141284535152</v>
      </c>
      <c r="BV242" s="73">
        <v>0.42568060162227839</v>
      </c>
      <c r="BW242" s="73">
        <v>0.4200024899908919</v>
      </c>
      <c r="BX242" s="73">
        <v>0.42038358901552497</v>
      </c>
      <c r="BY242" s="73">
        <v>0.4079973367818594</v>
      </c>
      <c r="BZ242" s="73">
        <v>0.40538674033149169</v>
      </c>
      <c r="CA242" s="73">
        <v>0.40089817662424559</v>
      </c>
      <c r="CB242" s="73">
        <v>0.3896</v>
      </c>
      <c r="CC242" s="73">
        <v>0.39743870386639829</v>
      </c>
    </row>
    <row r="243" spans="1:83" s="1" customFormat="1" ht="15.6">
      <c r="A243" s="43" t="s">
        <v>72</v>
      </c>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v>9.9026518418927276E-2</v>
      </c>
      <c r="BG243" s="23">
        <v>0.10099829958577729</v>
      </c>
      <c r="BH243" s="23">
        <v>0.10526969286043154</v>
      </c>
      <c r="BI243" s="23">
        <v>0.10627429482707067</v>
      </c>
      <c r="BJ243" s="23">
        <v>0.10853051215936094</v>
      </c>
      <c r="BK243" s="23">
        <v>0.10966621105476285</v>
      </c>
      <c r="BL243" s="23">
        <v>0.11015606038763195</v>
      </c>
      <c r="BM243" s="23">
        <v>0.11266615191102093</v>
      </c>
      <c r="BN243" s="23">
        <v>0.11436814099493083</v>
      </c>
      <c r="BO243" s="23">
        <v>0.11524988613225594</v>
      </c>
      <c r="BP243" s="23">
        <v>0.11458084210455506</v>
      </c>
      <c r="BQ243" s="23">
        <v>0.1164176639472929</v>
      </c>
      <c r="BR243" s="23">
        <v>0.11889856446598353</v>
      </c>
      <c r="BS243" s="23">
        <v>0.12001848873580104</v>
      </c>
      <c r="BT243" s="23">
        <v>0.12120085771082392</v>
      </c>
      <c r="BU243" s="23">
        <v>0.12318180636555381</v>
      </c>
      <c r="BV243" s="73">
        <v>0.12625529539259794</v>
      </c>
      <c r="BW243" s="73">
        <v>0.12863423999580634</v>
      </c>
      <c r="BX243" s="73">
        <v>0.12894532739151582</v>
      </c>
      <c r="BY243" s="73">
        <v>0.12476152674101484</v>
      </c>
      <c r="BZ243" s="73">
        <v>0.12425184162062615</v>
      </c>
      <c r="CA243" s="73">
        <v>0.12618223463255826</v>
      </c>
      <c r="CB243" s="73">
        <v>0.1288</v>
      </c>
      <c r="CC243" s="73">
        <v>0.12399464504133186</v>
      </c>
    </row>
    <row r="244" spans="1:83" s="1" customFormat="1" ht="15.6">
      <c r="A244" s="43" t="s">
        <v>19</v>
      </c>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v>0.19173471916305759</v>
      </c>
      <c r="BG244" s="23">
        <v>0.19575506122996406</v>
      </c>
      <c r="BH244" s="23">
        <v>0.19553999552149126</v>
      </c>
      <c r="BI244" s="23">
        <v>0.20747782318349448</v>
      </c>
      <c r="BJ244" s="23">
        <v>0.21017872491025835</v>
      </c>
      <c r="BK244" s="23">
        <v>0.21166792279294355</v>
      </c>
      <c r="BL244" s="23">
        <v>0.21403635360117804</v>
      </c>
      <c r="BM244" s="23">
        <v>0.21079140324873569</v>
      </c>
      <c r="BN244" s="23">
        <v>0.20478511204955221</v>
      </c>
      <c r="BO244" s="23">
        <v>0.21431802088313426</v>
      </c>
      <c r="BP244" s="23">
        <v>0.21242226203381345</v>
      </c>
      <c r="BQ244" s="23">
        <v>0.21580904762473002</v>
      </c>
      <c r="BR244" s="23">
        <v>0.21780308949551913</v>
      </c>
      <c r="BS244" s="23">
        <v>0.21709068345004875</v>
      </c>
      <c r="BT244" s="23">
        <v>0.21781235335176721</v>
      </c>
      <c r="BU244" s="23">
        <v>0.22220702982641888</v>
      </c>
      <c r="BV244" s="73">
        <v>0.22663295129880792</v>
      </c>
      <c r="BW244" s="73">
        <v>0.2274541153652096</v>
      </c>
      <c r="BX244" s="73">
        <v>0.23128393211604947</v>
      </c>
      <c r="BY244" s="73">
        <v>0.24675100190778607</v>
      </c>
      <c r="BZ244" s="73">
        <v>0.25221889707386946</v>
      </c>
      <c r="CA244" s="73">
        <v>0.25529834133285295</v>
      </c>
      <c r="CB244" s="73">
        <v>0.26040000000000002</v>
      </c>
      <c r="CC244" s="73">
        <v>0.25515877281977845</v>
      </c>
    </row>
    <row r="245" spans="1:83" s="1" customFormat="1" ht="15.6">
      <c r="A245" s="6" t="s">
        <v>40</v>
      </c>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v>4.0706947865292595E-2</v>
      </c>
      <c r="BG245" s="23">
        <v>4.2818694421649997E-2</v>
      </c>
      <c r="BH245" s="23">
        <v>4.0988370976531664E-2</v>
      </c>
      <c r="BI245" s="23">
        <v>4.0840227250074752E-2</v>
      </c>
      <c r="BJ245" s="23">
        <v>3.8020122351989483E-2</v>
      </c>
      <c r="BK245" s="23">
        <v>3.7096176692257579E-2</v>
      </c>
      <c r="BL245" s="23">
        <v>3.7314852625489156E-2</v>
      </c>
      <c r="BM245" s="23">
        <v>3.7075422332115429E-2</v>
      </c>
      <c r="BN245" s="23">
        <v>4.2977739307379907E-2</v>
      </c>
      <c r="BO245" s="23">
        <v>3.8476751990831407E-2</v>
      </c>
      <c r="BP245" s="23">
        <v>3.765113276065226E-2</v>
      </c>
      <c r="BQ245" s="23">
        <v>3.9975840870453382E-2</v>
      </c>
      <c r="BR245" s="23">
        <v>3.2934344147854594E-2</v>
      </c>
      <c r="BS245" s="23">
        <v>4.1998556358985396E-2</v>
      </c>
      <c r="BT245" s="23">
        <v>4.2112377642529862E-2</v>
      </c>
      <c r="BU245" s="23">
        <v>4.3122015452123248E-2</v>
      </c>
      <c r="BV245" s="73">
        <v>4.411677777412893E-2</v>
      </c>
      <c r="BW245" s="73">
        <v>4.6759407906376345E-2</v>
      </c>
      <c r="BX245" s="73">
        <v>4.2880992756766705E-2</v>
      </c>
      <c r="BY245" s="73">
        <v>4.2060921114966517E-2</v>
      </c>
      <c r="BZ245" s="73">
        <v>4.2587476979742175E-2</v>
      </c>
      <c r="CA245" s="73">
        <v>4.2862841480833323E-2</v>
      </c>
      <c r="CB245" s="73">
        <v>4.3799999999999999E-2</v>
      </c>
      <c r="CC245" s="73">
        <v>4.2605855875216536E-2</v>
      </c>
    </row>
    <row r="246" spans="1:83" s="1" customFormat="1" ht="15.6">
      <c r="A246" s="6" t="s">
        <v>517</v>
      </c>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v>5.9955422085422275E-2</v>
      </c>
      <c r="BG246" s="23">
        <v>6.2147666892990401E-2</v>
      </c>
      <c r="BH246" s="23">
        <v>6.1385867365681447E-2</v>
      </c>
      <c r="BI246" s="23">
        <v>5.6451211003687829E-2</v>
      </c>
      <c r="BJ246" s="23">
        <v>6.3912482936447745E-2</v>
      </c>
      <c r="BK246" s="23">
        <v>6.3295990189440876E-2</v>
      </c>
      <c r="BL246" s="23">
        <v>5.9289601723110062E-2</v>
      </c>
      <c r="BM246" s="23">
        <v>5.8783648537834222E-2</v>
      </c>
      <c r="BN246" s="23">
        <v>6.1841212690461285E-2</v>
      </c>
      <c r="BO246" s="23">
        <v>5.759580512377848E-2</v>
      </c>
      <c r="BP246" s="23">
        <v>5.5672499921455273E-2</v>
      </c>
      <c r="BQ246" s="23">
        <v>5.4308508627100058E-2</v>
      </c>
      <c r="BR246" s="23">
        <v>5.4146288860555544E-2</v>
      </c>
      <c r="BS246" s="23">
        <v>5.2357313814631427E-2</v>
      </c>
      <c r="BT246" s="23">
        <v>5.0810440170913039E-2</v>
      </c>
      <c r="BU246" s="23">
        <v>5.0492674370614943E-2</v>
      </c>
      <c r="BV246" s="23">
        <v>5.0500804571278445E-2</v>
      </c>
      <c r="BW246" s="23">
        <v>4.983913348316963E-2</v>
      </c>
      <c r="BX246" s="23">
        <v>5.1570243588226788E-2</v>
      </c>
      <c r="BY246" s="23">
        <v>4.8507701565921053E-2</v>
      </c>
      <c r="BZ246" s="73">
        <v>4.7786217999999998E-2</v>
      </c>
      <c r="CA246" s="73">
        <v>4.6658860000000003E-2</v>
      </c>
      <c r="CB246" s="73">
        <v>4.5600000000000002E-2</v>
      </c>
      <c r="CC246" s="73">
        <v>4.3291817776606428E-2</v>
      </c>
    </row>
    <row r="247" spans="1:83" s="233" customFormat="1" ht="15.6">
      <c r="A247" s="36" t="s">
        <v>513</v>
      </c>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118">
        <v>0.13462764609458688</v>
      </c>
      <c r="BG247" s="118">
        <v>0.12665173125326568</v>
      </c>
      <c r="BH247" s="118">
        <v>0.12837310040341088</v>
      </c>
      <c r="BI247" s="118">
        <v>0.12764751320641876</v>
      </c>
      <c r="BJ247" s="118">
        <v>0.11656934122048646</v>
      </c>
      <c r="BK247" s="118">
        <v>0.11679419541918423</v>
      </c>
      <c r="BL247" s="118">
        <v>0.12168752493972768</v>
      </c>
      <c r="BM247" s="118">
        <v>0.12684197987769008</v>
      </c>
      <c r="BN247" s="118">
        <v>0.12169914816510641</v>
      </c>
      <c r="BO247" s="118">
        <v>0.12762853405982622</v>
      </c>
      <c r="BP247" s="118">
        <v>0.14713136968068896</v>
      </c>
      <c r="BQ247" s="118">
        <v>0.14243796626582195</v>
      </c>
      <c r="BR247" s="118">
        <v>0.14736713429279813</v>
      </c>
      <c r="BS247" s="118">
        <v>0.14414882165968057</v>
      </c>
      <c r="BT247" s="118">
        <v>0.14720050036478283</v>
      </c>
      <c r="BU247" s="118">
        <v>0.13878506113993772</v>
      </c>
      <c r="BV247" s="118">
        <v>0.12681356934090837</v>
      </c>
      <c r="BW247" s="118">
        <v>0.12731061325854631</v>
      </c>
      <c r="BX247" s="118">
        <v>0.12493591513191626</v>
      </c>
      <c r="BY247" s="118">
        <v>0.12992151188845202</v>
      </c>
      <c r="BZ247" s="118">
        <v>0.12776882599427042</v>
      </c>
      <c r="CA247" s="118">
        <v>0.12809954592950989</v>
      </c>
      <c r="CB247" s="118">
        <v>0.13180000000000014</v>
      </c>
      <c r="CC247" s="118">
        <v>0.13751020462066837</v>
      </c>
      <c r="CD247" s="1"/>
      <c r="CE247" s="1"/>
    </row>
    <row r="248" spans="1:83" ht="15" customHeight="1">
      <c r="CD248" s="1"/>
      <c r="CE248" s="1"/>
    </row>
    <row r="249" spans="1:83" ht="15.6">
      <c r="CA249" s="181"/>
      <c r="CB249" s="181"/>
      <c r="CC249" s="181"/>
      <c r="CD249" s="1"/>
      <c r="CE249" s="1"/>
    </row>
    <row r="250" spans="1:83" s="16" customFormat="1" ht="15.6" customHeight="1">
      <c r="A250" s="229" t="s">
        <v>804</v>
      </c>
      <c r="B250" s="230" t="s">
        <v>456</v>
      </c>
      <c r="C250" s="230" t="s">
        <v>457</v>
      </c>
      <c r="D250" s="230" t="s">
        <v>458</v>
      </c>
      <c r="E250" s="230" t="s">
        <v>459</v>
      </c>
      <c r="F250" s="230" t="s">
        <v>460</v>
      </c>
      <c r="G250" s="230" t="s">
        <v>461</v>
      </c>
      <c r="H250" s="230" t="s">
        <v>462</v>
      </c>
      <c r="I250" s="230" t="s">
        <v>463</v>
      </c>
      <c r="J250" s="230" t="s">
        <v>464</v>
      </c>
      <c r="K250" s="230" t="s">
        <v>465</v>
      </c>
      <c r="L250" s="230" t="s">
        <v>466</v>
      </c>
      <c r="M250" s="230" t="s">
        <v>467</v>
      </c>
      <c r="N250" s="230" t="s">
        <v>468</v>
      </c>
      <c r="O250" s="230" t="s">
        <v>469</v>
      </c>
      <c r="P250" s="230" t="s">
        <v>470</v>
      </c>
      <c r="Q250" s="230" t="s">
        <v>471</v>
      </c>
      <c r="R250" s="230" t="s">
        <v>472</v>
      </c>
      <c r="S250" s="230" t="s">
        <v>473</v>
      </c>
      <c r="T250" s="230" t="s">
        <v>474</v>
      </c>
      <c r="U250" s="230" t="s">
        <v>475</v>
      </c>
      <c r="V250" s="230" t="s">
        <v>476</v>
      </c>
      <c r="W250" s="230" t="s">
        <v>477</v>
      </c>
      <c r="X250" s="230" t="s">
        <v>478</v>
      </c>
      <c r="Y250" s="230" t="s">
        <v>479</v>
      </c>
      <c r="Z250" s="230" t="s">
        <v>374</v>
      </c>
      <c r="AA250" s="230" t="s">
        <v>375</v>
      </c>
      <c r="AB250" s="230" t="s">
        <v>376</v>
      </c>
      <c r="AC250" s="230" t="s">
        <v>377</v>
      </c>
      <c r="AD250" s="230" t="s">
        <v>378</v>
      </c>
      <c r="AE250" s="230" t="s">
        <v>379</v>
      </c>
      <c r="AF250" s="230" t="s">
        <v>380</v>
      </c>
      <c r="AG250" s="230" t="s">
        <v>381</v>
      </c>
      <c r="AH250" s="230" t="s">
        <v>382</v>
      </c>
      <c r="AI250" s="230" t="s">
        <v>383</v>
      </c>
      <c r="AJ250" s="230" t="s">
        <v>384</v>
      </c>
      <c r="AK250" s="230" t="s">
        <v>385</v>
      </c>
      <c r="AL250" s="230" t="s">
        <v>386</v>
      </c>
      <c r="AM250" s="230" t="s">
        <v>387</v>
      </c>
      <c r="AN250" s="230" t="s">
        <v>388</v>
      </c>
      <c r="AO250" s="230" t="s">
        <v>389</v>
      </c>
      <c r="AP250" s="230" t="s">
        <v>390</v>
      </c>
      <c r="AQ250" s="230" t="s">
        <v>391</v>
      </c>
      <c r="AR250" s="230" t="s">
        <v>392</v>
      </c>
      <c r="AS250" s="230" t="s">
        <v>393</v>
      </c>
      <c r="AT250" s="230" t="s">
        <v>394</v>
      </c>
      <c r="AU250" s="230" t="s">
        <v>395</v>
      </c>
      <c r="AV250" s="230" t="s">
        <v>396</v>
      </c>
      <c r="AW250" s="230" t="s">
        <v>397</v>
      </c>
      <c r="AX250" s="230" t="s">
        <v>398</v>
      </c>
      <c r="AY250" s="230" t="s">
        <v>399</v>
      </c>
      <c r="AZ250" s="231" t="s">
        <v>400</v>
      </c>
      <c r="BA250" s="231" t="s">
        <v>401</v>
      </c>
      <c r="BB250" s="231" t="s">
        <v>402</v>
      </c>
      <c r="BC250" s="231" t="s">
        <v>403</v>
      </c>
      <c r="BD250" s="231" t="s">
        <v>404</v>
      </c>
      <c r="BE250" s="231" t="s">
        <v>405</v>
      </c>
      <c r="BF250" s="231" t="s">
        <v>406</v>
      </c>
      <c r="BG250" s="231" t="s">
        <v>407</v>
      </c>
      <c r="BH250" s="231" t="s">
        <v>408</v>
      </c>
      <c r="BI250" s="231" t="s">
        <v>409</v>
      </c>
      <c r="BJ250" s="231" t="s">
        <v>410</v>
      </c>
      <c r="BK250" s="231" t="s">
        <v>411</v>
      </c>
      <c r="BL250" s="231" t="s">
        <v>412</v>
      </c>
      <c r="BM250" s="231" t="s">
        <v>413</v>
      </c>
      <c r="BN250" s="231" t="s">
        <v>414</v>
      </c>
      <c r="BO250" s="231" t="s">
        <v>415</v>
      </c>
      <c r="BP250" s="231" t="s">
        <v>416</v>
      </c>
      <c r="BQ250" s="231" t="s">
        <v>417</v>
      </c>
      <c r="BR250" s="231" t="s">
        <v>418</v>
      </c>
      <c r="BS250" s="231" t="s">
        <v>480</v>
      </c>
      <c r="BT250" s="231" t="s">
        <v>481</v>
      </c>
      <c r="BU250" s="231" t="s">
        <v>482</v>
      </c>
      <c r="BV250" s="231" t="s">
        <v>682</v>
      </c>
      <c r="BW250" s="231" t="s">
        <v>423</v>
      </c>
      <c r="BX250" s="231" t="s">
        <v>424</v>
      </c>
      <c r="BY250" s="231" t="s">
        <v>425</v>
      </c>
      <c r="BZ250" s="231" t="s">
        <v>426</v>
      </c>
      <c r="CA250" s="231" t="s">
        <v>427</v>
      </c>
      <c r="CB250" s="231" t="s">
        <v>428</v>
      </c>
      <c r="CC250" s="231" t="s">
        <v>429</v>
      </c>
      <c r="CD250" s="1"/>
      <c r="CE250" s="1"/>
    </row>
    <row r="251" spans="1:83" s="1" customFormat="1" ht="15.6">
      <c r="A251" s="43" t="s">
        <v>44</v>
      </c>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v>0.30358626350078555</v>
      </c>
      <c r="BG251" s="23">
        <v>0.30256651328400164</v>
      </c>
      <c r="BH251" s="23">
        <v>0.29536548278026742</v>
      </c>
      <c r="BI251" s="23">
        <v>0.28897536982890443</v>
      </c>
      <c r="BJ251" s="23">
        <v>0.2879807451692305</v>
      </c>
      <c r="BK251" s="23">
        <v>0.2890493435436311</v>
      </c>
      <c r="BL251" s="23">
        <v>0.28459134675887732</v>
      </c>
      <c r="BM251" s="23">
        <v>0.28170691661134578</v>
      </c>
      <c r="BN251" s="23">
        <v>0.27248836407288374</v>
      </c>
      <c r="BO251" s="23">
        <v>0.26959548025087771</v>
      </c>
      <c r="BP251" s="23">
        <v>0.26473578209795295</v>
      </c>
      <c r="BQ251" s="23">
        <v>0.25909095518907543</v>
      </c>
      <c r="BR251" s="23">
        <v>0.25668160105183224</v>
      </c>
      <c r="BS251" s="23">
        <v>0.2566787877775783</v>
      </c>
      <c r="BT251" s="23">
        <v>0.25699193585511376</v>
      </c>
      <c r="BU251" s="23">
        <v>0.25825002874199754</v>
      </c>
      <c r="BV251" s="73">
        <v>0.26092544020135217</v>
      </c>
      <c r="BW251" s="73">
        <v>0.26256852338241227</v>
      </c>
      <c r="BX251" s="73">
        <v>0.26209159555941069</v>
      </c>
      <c r="BY251" s="73">
        <v>0.26384036710449527</v>
      </c>
      <c r="BZ251" s="73">
        <v>0.26539281799156228</v>
      </c>
      <c r="CA251" s="73">
        <v>0.26632789487702163</v>
      </c>
      <c r="CB251" s="73">
        <v>0.26650000000000001</v>
      </c>
      <c r="CC251" s="73">
        <v>0.26650790946758185</v>
      </c>
    </row>
    <row r="252" spans="1:83" s="1" customFormat="1" ht="15.6">
      <c r="A252" s="43" t="s">
        <v>72</v>
      </c>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v>0.28251947162176377</v>
      </c>
      <c r="BG252" s="23">
        <v>0.27974212712190477</v>
      </c>
      <c r="BH252" s="23">
        <v>0.28065735612562992</v>
      </c>
      <c r="BI252" s="23">
        <v>0.27822131901098368</v>
      </c>
      <c r="BJ252" s="23">
        <v>0.2763673341250017</v>
      </c>
      <c r="BK252" s="23">
        <v>0.27386021758548135</v>
      </c>
      <c r="BL252" s="23">
        <v>0.27150775056881349</v>
      </c>
      <c r="BM252" s="23">
        <v>0.26934498503030707</v>
      </c>
      <c r="BN252" s="23">
        <v>0.26747178283059642</v>
      </c>
      <c r="BO252" s="23">
        <v>0.26493038282333159</v>
      </c>
      <c r="BP252" s="23">
        <v>0.26395761772939447</v>
      </c>
      <c r="BQ252" s="23">
        <v>0.26180406022805169</v>
      </c>
      <c r="BR252" s="23">
        <v>0.2595014247080954</v>
      </c>
      <c r="BS252" s="23">
        <v>0.25569490426270663</v>
      </c>
      <c r="BT252" s="23">
        <v>0.25370756999780436</v>
      </c>
      <c r="BU252" s="23">
        <v>0.25044193481882304</v>
      </c>
      <c r="BV252" s="73">
        <v>0.24838880662601778</v>
      </c>
      <c r="BW252" s="73">
        <v>0.24343170003378489</v>
      </c>
      <c r="BX252" s="73">
        <v>0.2377409745896624</v>
      </c>
      <c r="BY252" s="73">
        <v>0.23466600579330119</v>
      </c>
      <c r="BZ252" s="73">
        <v>0.23214430455436336</v>
      </c>
      <c r="CA252" s="73">
        <v>0.22887532864115945</v>
      </c>
      <c r="CB252" s="73">
        <v>0.2258</v>
      </c>
      <c r="CC252" s="73">
        <v>0.22417297130068764</v>
      </c>
    </row>
    <row r="253" spans="1:83" s="1" customFormat="1" ht="15.6">
      <c r="A253" s="43" t="s">
        <v>19</v>
      </c>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v>0.16414353263194206</v>
      </c>
      <c r="BG253" s="23">
        <v>0.18534472466045654</v>
      </c>
      <c r="BH253" s="23">
        <v>0.18663953690641566</v>
      </c>
      <c r="BI253" s="23">
        <v>0.1907365549403581</v>
      </c>
      <c r="BJ253" s="23">
        <v>0.19008837263617986</v>
      </c>
      <c r="BK253" s="23">
        <v>0.19210383708371173</v>
      </c>
      <c r="BL253" s="23">
        <v>0.19001671565778702</v>
      </c>
      <c r="BM253" s="23">
        <v>0.1897246568083498</v>
      </c>
      <c r="BN253" s="23">
        <v>0.1932989718012216</v>
      </c>
      <c r="BO253" s="23">
        <v>0.1928192642717769</v>
      </c>
      <c r="BP253" s="23">
        <v>0.19756065415059076</v>
      </c>
      <c r="BQ253" s="23">
        <v>0.19655769141260915</v>
      </c>
      <c r="BR253" s="23">
        <v>0.19835651125072848</v>
      </c>
      <c r="BS253" s="23">
        <v>0.19842439474464257</v>
      </c>
      <c r="BT253" s="23">
        <v>0.19830328111439477</v>
      </c>
      <c r="BU253" s="23">
        <v>0.19878986924965591</v>
      </c>
      <c r="BV253" s="73">
        <v>0.19822722562862702</v>
      </c>
      <c r="BW253" s="73">
        <v>0.19942347722789541</v>
      </c>
      <c r="BX253" s="73">
        <v>0.19564077219454137</v>
      </c>
      <c r="BY253" s="73">
        <v>0.19328280849861829</v>
      </c>
      <c r="BZ253" s="73">
        <v>0.19243663422250273</v>
      </c>
      <c r="CA253" s="73">
        <v>0.19557610103029169</v>
      </c>
      <c r="CB253" s="73">
        <v>0.19919999999999999</v>
      </c>
      <c r="CC253" s="73">
        <v>0.20167178089151272</v>
      </c>
    </row>
    <row r="254" spans="1:83" s="1" customFormat="1" ht="15.6">
      <c r="A254" s="6" t="s">
        <v>796</v>
      </c>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v>1.4693802269293231E-2</v>
      </c>
      <c r="BG254" s="23">
        <v>1.5842507065695229E-2</v>
      </c>
      <c r="BH254" s="23">
        <v>1.7676484200843164E-2</v>
      </c>
      <c r="BI254" s="23">
        <v>1.956266450387513E-2</v>
      </c>
      <c r="BJ254" s="23">
        <v>2.1769363647255624E-2</v>
      </c>
      <c r="BK254" s="23">
        <v>2.3891797752389067E-2</v>
      </c>
      <c r="BL254" s="23">
        <v>2.6560210967949298E-2</v>
      </c>
      <c r="BM254" s="23">
        <v>2.8572278174235334E-2</v>
      </c>
      <c r="BN254" s="23">
        <v>2.9469354150967495E-2</v>
      </c>
      <c r="BO254" s="23">
        <v>3.0513880754265039E-2</v>
      </c>
      <c r="BP254" s="23">
        <v>2.9353497025853159E-2</v>
      </c>
      <c r="BQ254" s="23">
        <v>2.9629109421231495E-2</v>
      </c>
      <c r="BR254" s="23">
        <v>2.959800514020057E-2</v>
      </c>
      <c r="BS254" s="23">
        <v>2.9750995364475265E-2</v>
      </c>
      <c r="BT254" s="23">
        <v>2.9836913016960585E-2</v>
      </c>
      <c r="BU254" s="23">
        <v>3.0389222391813388E-2</v>
      </c>
      <c r="BV254" s="73">
        <v>3.0794431354578811E-2</v>
      </c>
      <c r="BW254" s="73">
        <v>3.0462253561036216E-2</v>
      </c>
      <c r="BX254" s="73">
        <v>3.0343130333044196E-2</v>
      </c>
      <c r="BY254" s="73">
        <v>3.0001785424011555E-2</v>
      </c>
      <c r="BZ254" s="73">
        <v>2.9390426203368434E-2</v>
      </c>
      <c r="CA254" s="73">
        <v>2.8533436353711503E-2</v>
      </c>
      <c r="CB254" s="73">
        <v>2.7199999999999998E-2</v>
      </c>
      <c r="CC254" s="73">
        <v>2.5719263870862815E-2</v>
      </c>
    </row>
    <row r="255" spans="1:83" s="1" customFormat="1" ht="15.6">
      <c r="A255" s="6" t="s">
        <v>510</v>
      </c>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v>0.15039318274604982</v>
      </c>
      <c r="BG255" s="23">
        <v>0.1500866632732886</v>
      </c>
      <c r="BH255" s="23">
        <v>0.15080832453775866</v>
      </c>
      <c r="BI255" s="23">
        <v>0.15368108502090211</v>
      </c>
      <c r="BJ255" s="23">
        <v>0.15229682407521153</v>
      </c>
      <c r="BK255" s="23">
        <v>0.14881695836276457</v>
      </c>
      <c r="BL255" s="23">
        <v>0.15093838157151734</v>
      </c>
      <c r="BM255" s="23">
        <v>0.15348198810224847</v>
      </c>
      <c r="BN255" s="23">
        <v>0.15288186168625009</v>
      </c>
      <c r="BO255" s="23">
        <v>0.1532473788798614</v>
      </c>
      <c r="BP255" s="23">
        <v>0.15294518636751156</v>
      </c>
      <c r="BQ255" s="23">
        <v>0.15714857159750042</v>
      </c>
      <c r="BR255" s="23">
        <v>0.15747291567478175</v>
      </c>
      <c r="BS255" s="23">
        <v>0.15796131542581837</v>
      </c>
      <c r="BT255" s="23">
        <v>0.15897119994123735</v>
      </c>
      <c r="BU255" s="23">
        <v>0.1599045727982786</v>
      </c>
      <c r="BV255" s="73">
        <v>0.16021448381283279</v>
      </c>
      <c r="BW255" s="73">
        <v>0.16192906263282367</v>
      </c>
      <c r="BX255" s="73">
        <v>0.16537967576436097</v>
      </c>
      <c r="BY255" s="73">
        <v>0.16911296404369225</v>
      </c>
      <c r="BZ255" s="73">
        <v>0.17100289007740091</v>
      </c>
      <c r="CA255" s="73">
        <v>0.16984386083810418</v>
      </c>
      <c r="CB255" s="73">
        <v>0.16919999999999999</v>
      </c>
      <c r="CC255" s="73">
        <v>0.17073516022794161</v>
      </c>
    </row>
    <row r="256" spans="1:83" s="1" customFormat="1" ht="15.6">
      <c r="A256" s="6" t="s">
        <v>61</v>
      </c>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v>1.7319536468791679E-2</v>
      </c>
      <c r="BG256" s="23">
        <v>1.8187440932316362E-2</v>
      </c>
      <c r="BH256" s="23">
        <v>1.8845439163729466E-2</v>
      </c>
      <c r="BI256" s="23">
        <v>1.9369887275243639E-2</v>
      </c>
      <c r="BJ256" s="23">
        <v>1.9303362164014883E-2</v>
      </c>
      <c r="BK256" s="23">
        <v>1.9221670347905059E-2</v>
      </c>
      <c r="BL256" s="23">
        <v>2.0596838534654955E-2</v>
      </c>
      <c r="BM256" s="23">
        <v>2.1982234681087749E-2</v>
      </c>
      <c r="BN256" s="23">
        <v>2.2900844603034293E-2</v>
      </c>
      <c r="BO256" s="23">
        <v>2.373627289896179E-2</v>
      </c>
      <c r="BP256" s="23">
        <v>2.4361874628816661E-2</v>
      </c>
      <c r="BQ256" s="23">
        <v>2.441371493752378E-2</v>
      </c>
      <c r="BR256" s="23">
        <v>2.4557858912620387E-2</v>
      </c>
      <c r="BS256" s="23">
        <v>2.4485061530989546E-2</v>
      </c>
      <c r="BT256" s="23">
        <v>2.4203505558923869E-2</v>
      </c>
      <c r="BU256" s="23">
        <v>2.3941983389121842E-2</v>
      </c>
      <c r="BV256" s="73">
        <v>2.3952972235426077E-2</v>
      </c>
      <c r="BW256" s="73">
        <v>2.4274714735660494E-2</v>
      </c>
      <c r="BX256" s="73">
        <v>2.4924185880754981E-2</v>
      </c>
      <c r="BY256" s="73">
        <v>2.5374339459736023E-2</v>
      </c>
      <c r="BZ256" s="73">
        <v>2.6127628475567218E-2</v>
      </c>
      <c r="CA256" s="73">
        <v>2.646335964220636E-2</v>
      </c>
      <c r="CB256" s="73">
        <v>2.6100000000000002E-2</v>
      </c>
      <c r="CC256" s="73">
        <v>2.613223697853705E-2</v>
      </c>
    </row>
    <row r="257" spans="1:83" s="1" customFormat="1" ht="15.6">
      <c r="A257" s="6" t="s">
        <v>111</v>
      </c>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v>1.8077109988575587E-2</v>
      </c>
      <c r="BG257" s="23">
        <v>1.8066030483198242E-2</v>
      </c>
      <c r="BH257" s="23">
        <v>1.7763788834555094E-2</v>
      </c>
      <c r="BI257" s="23">
        <v>1.767636620300287E-2</v>
      </c>
      <c r="BJ257" s="23">
        <v>1.705575195604269E-2</v>
      </c>
      <c r="BK257" s="23">
        <v>1.6829799718207743E-2</v>
      </c>
      <c r="BL257" s="23">
        <v>1.6944948304311862E-2</v>
      </c>
      <c r="BM257" s="23">
        <v>1.6625299738591542E-2</v>
      </c>
      <c r="BN257" s="23">
        <v>1.775247548142762E-2</v>
      </c>
      <c r="BO257" s="23">
        <v>1.829032532006681E-2</v>
      </c>
      <c r="BP257" s="23">
        <v>1.8963048411520775E-2</v>
      </c>
      <c r="BQ257" s="23">
        <v>1.8787265298482604E-2</v>
      </c>
      <c r="BR257" s="23">
        <v>2.1909421214130646E-2</v>
      </c>
      <c r="BS257" s="23">
        <v>2.1417209750884035E-2</v>
      </c>
      <c r="BT257" s="23">
        <v>2.0915678101849227E-2</v>
      </c>
      <c r="BU257" s="23">
        <v>1.9825774888468404E-2</v>
      </c>
      <c r="BV257" s="73">
        <v>2.2149420531216765E-2</v>
      </c>
      <c r="BW257" s="73">
        <v>2.2779597196944102E-2</v>
      </c>
      <c r="BX257" s="73">
        <v>2.3240473644927682E-2</v>
      </c>
      <c r="BY257" s="73">
        <v>2.2788805657928748E-2</v>
      </c>
      <c r="BZ257" s="73">
        <v>2.3256153871707139E-2</v>
      </c>
      <c r="CA257" s="73">
        <v>2.3104429436754541E-2</v>
      </c>
      <c r="CB257" s="73">
        <v>2.2700000000000001E-2</v>
      </c>
      <c r="CC257" s="73">
        <v>2.2568071274096997E-2</v>
      </c>
    </row>
    <row r="258" spans="1:83" s="233" customFormat="1" ht="15.6">
      <c r="A258" s="36" t="s">
        <v>513</v>
      </c>
      <c r="B258" s="23"/>
      <c r="C258" s="23"/>
      <c r="D258" s="23"/>
      <c r="E258" s="23"/>
      <c r="F258" s="23"/>
      <c r="G258" s="225"/>
      <c r="H258" s="225"/>
      <c r="I258" s="225"/>
      <c r="J258" s="225"/>
      <c r="K258" s="225"/>
      <c r="L258" s="225"/>
      <c r="M258" s="225"/>
      <c r="N258" s="225"/>
      <c r="O258" s="225"/>
      <c r="P258" s="225"/>
      <c r="Q258" s="225"/>
      <c r="R258" s="225"/>
      <c r="S258" s="225"/>
      <c r="T258" s="225"/>
      <c r="U258" s="225"/>
      <c r="V258" s="225"/>
      <c r="W258" s="225"/>
      <c r="X258" s="225"/>
      <c r="Y258" s="225"/>
      <c r="Z258" s="225"/>
      <c r="AA258" s="225"/>
      <c r="AB258" s="225"/>
      <c r="AC258" s="225"/>
      <c r="AD258" s="225"/>
      <c r="AE258" s="225"/>
      <c r="AF258" s="225"/>
      <c r="AG258" s="225"/>
      <c r="AH258" s="225"/>
      <c r="AI258" s="225"/>
      <c r="AJ258" s="225"/>
      <c r="AK258" s="225"/>
      <c r="AL258" s="225"/>
      <c r="AM258" s="225"/>
      <c r="AN258" s="225"/>
      <c r="AO258" s="225"/>
      <c r="AP258" s="225"/>
      <c r="AQ258" s="225"/>
      <c r="AR258" s="225"/>
      <c r="AS258" s="225"/>
      <c r="AT258" s="225"/>
      <c r="AU258" s="226"/>
      <c r="AV258" s="23"/>
      <c r="AW258" s="23"/>
      <c r="AX258" s="23"/>
      <c r="AY258" s="23"/>
      <c r="AZ258" s="23"/>
      <c r="BA258" s="23"/>
      <c r="BB258" s="23"/>
      <c r="BC258" s="23"/>
      <c r="BD258" s="23"/>
      <c r="BE258" s="23"/>
      <c r="BF258" s="118">
        <v>4.9267100772798278E-2</v>
      </c>
      <c r="BG258" s="118">
        <v>3.0163993179138759E-2</v>
      </c>
      <c r="BH258" s="118">
        <v>3.2243587450800693E-2</v>
      </c>
      <c r="BI258" s="118">
        <v>3.1776753216730125E-2</v>
      </c>
      <c r="BJ258" s="118">
        <v>3.5138246227063297E-2</v>
      </c>
      <c r="BK258" s="118">
        <v>3.6226375605909578E-2</v>
      </c>
      <c r="BL258" s="118">
        <v>3.8843807636088745E-2</v>
      </c>
      <c r="BM258" s="118">
        <v>3.8561640853834289E-2</v>
      </c>
      <c r="BN258" s="118">
        <v>4.3736345373618701E-2</v>
      </c>
      <c r="BO258" s="118">
        <v>4.6867014800858753E-2</v>
      </c>
      <c r="BP258" s="118">
        <v>4.8122339588359653E-2</v>
      </c>
      <c r="BQ258" s="118">
        <v>5.256863191552541E-2</v>
      </c>
      <c r="BR258" s="118">
        <v>5.1922262047610523E-2</v>
      </c>
      <c r="BS258" s="118">
        <v>5.5587331142905372E-2</v>
      </c>
      <c r="BT258" s="118">
        <v>5.706991641371606E-2</v>
      </c>
      <c r="BU258" s="118">
        <v>5.84566137218413E-2</v>
      </c>
      <c r="BV258" s="118">
        <v>5.5347219609948706E-2</v>
      </c>
      <c r="BW258" s="118">
        <v>5.5130671229442929E-2</v>
      </c>
      <c r="BX258" s="118">
        <v>6.0639192033297817E-2</v>
      </c>
      <c r="BY258" s="118">
        <v>6.0932924018216705E-2</v>
      </c>
      <c r="BZ258" s="118">
        <v>6.0249144603528038E-2</v>
      </c>
      <c r="CA258" s="118">
        <v>6.12755891807506E-2</v>
      </c>
      <c r="CB258" s="118">
        <v>6.3299999999999912E-2</v>
      </c>
      <c r="CC258" s="118">
        <v>6.2492605988779322E-2</v>
      </c>
      <c r="CD258" s="1"/>
      <c r="CE258" s="1"/>
    </row>
    <row r="259" spans="1:83" ht="15" customHeight="1">
      <c r="CD259" s="1"/>
      <c r="CE259" s="1"/>
    </row>
    <row r="260" spans="1:83" s="1" customFormat="1" ht="15.6">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row>
    <row r="261" spans="1:83" s="16" customFormat="1" ht="15.6" customHeight="1">
      <c r="A261" s="229" t="s">
        <v>805</v>
      </c>
      <c r="B261" s="230" t="s">
        <v>456</v>
      </c>
      <c r="C261" s="230" t="s">
        <v>457</v>
      </c>
      <c r="D261" s="230" t="s">
        <v>458</v>
      </c>
      <c r="E261" s="230" t="s">
        <v>459</v>
      </c>
      <c r="F261" s="230" t="s">
        <v>460</v>
      </c>
      <c r="G261" s="230" t="s">
        <v>461</v>
      </c>
      <c r="H261" s="230" t="s">
        <v>462</v>
      </c>
      <c r="I261" s="230" t="s">
        <v>463</v>
      </c>
      <c r="J261" s="230" t="s">
        <v>464</v>
      </c>
      <c r="K261" s="230" t="s">
        <v>465</v>
      </c>
      <c r="L261" s="230" t="s">
        <v>466</v>
      </c>
      <c r="M261" s="230" t="s">
        <v>467</v>
      </c>
      <c r="N261" s="230" t="s">
        <v>468</v>
      </c>
      <c r="O261" s="230" t="s">
        <v>469</v>
      </c>
      <c r="P261" s="230" t="s">
        <v>470</v>
      </c>
      <c r="Q261" s="230" t="s">
        <v>471</v>
      </c>
      <c r="R261" s="230" t="s">
        <v>472</v>
      </c>
      <c r="S261" s="230" t="s">
        <v>473</v>
      </c>
      <c r="T261" s="230" t="s">
        <v>474</v>
      </c>
      <c r="U261" s="230" t="s">
        <v>475</v>
      </c>
      <c r="V261" s="230" t="s">
        <v>476</v>
      </c>
      <c r="W261" s="230" t="s">
        <v>477</v>
      </c>
      <c r="X261" s="230" t="s">
        <v>478</v>
      </c>
      <c r="Y261" s="230" t="s">
        <v>479</v>
      </c>
      <c r="Z261" s="230" t="s">
        <v>374</v>
      </c>
      <c r="AA261" s="230" t="s">
        <v>375</v>
      </c>
      <c r="AB261" s="230" t="s">
        <v>376</v>
      </c>
      <c r="AC261" s="230" t="s">
        <v>377</v>
      </c>
      <c r="AD261" s="230" t="s">
        <v>378</v>
      </c>
      <c r="AE261" s="230" t="s">
        <v>379</v>
      </c>
      <c r="AF261" s="230" t="s">
        <v>380</v>
      </c>
      <c r="AG261" s="230" t="s">
        <v>381</v>
      </c>
      <c r="AH261" s="230" t="s">
        <v>382</v>
      </c>
      <c r="AI261" s="230" t="s">
        <v>383</v>
      </c>
      <c r="AJ261" s="230" t="s">
        <v>384</v>
      </c>
      <c r="AK261" s="230" t="s">
        <v>385</v>
      </c>
      <c r="AL261" s="230" t="s">
        <v>386</v>
      </c>
      <c r="AM261" s="230" t="s">
        <v>387</v>
      </c>
      <c r="AN261" s="230" t="s">
        <v>388</v>
      </c>
      <c r="AO261" s="230" t="s">
        <v>389</v>
      </c>
      <c r="AP261" s="230" t="s">
        <v>390</v>
      </c>
      <c r="AQ261" s="230" t="s">
        <v>391</v>
      </c>
      <c r="AR261" s="230" t="s">
        <v>392</v>
      </c>
      <c r="AS261" s="230" t="s">
        <v>393</v>
      </c>
      <c r="AT261" s="230" t="s">
        <v>394</v>
      </c>
      <c r="AU261" s="230" t="s">
        <v>395</v>
      </c>
      <c r="AV261" s="230" t="s">
        <v>396</v>
      </c>
      <c r="AW261" s="230" t="s">
        <v>397</v>
      </c>
      <c r="AX261" s="230" t="s">
        <v>398</v>
      </c>
      <c r="AY261" s="230" t="s">
        <v>399</v>
      </c>
      <c r="AZ261" s="231" t="s">
        <v>400</v>
      </c>
      <c r="BA261" s="231" t="s">
        <v>401</v>
      </c>
      <c r="BB261" s="231" t="s">
        <v>402</v>
      </c>
      <c r="BC261" s="231" t="s">
        <v>403</v>
      </c>
      <c r="BD261" s="231" t="s">
        <v>404</v>
      </c>
      <c r="BE261" s="231" t="s">
        <v>405</v>
      </c>
      <c r="BF261" s="231" t="s">
        <v>406</v>
      </c>
      <c r="BG261" s="231" t="s">
        <v>407</v>
      </c>
      <c r="BH261" s="231" t="s">
        <v>408</v>
      </c>
      <c r="BI261" s="231" t="s">
        <v>409</v>
      </c>
      <c r="BJ261" s="231" t="s">
        <v>410</v>
      </c>
      <c r="BK261" s="231" t="s">
        <v>411</v>
      </c>
      <c r="BL261" s="231" t="s">
        <v>412</v>
      </c>
      <c r="BM261" s="231" t="s">
        <v>413</v>
      </c>
      <c r="BN261" s="231" t="s">
        <v>414</v>
      </c>
      <c r="BO261" s="231" t="s">
        <v>415</v>
      </c>
      <c r="BP261" s="231" t="s">
        <v>416</v>
      </c>
      <c r="BQ261" s="231" t="s">
        <v>417</v>
      </c>
      <c r="BR261" s="231" t="s">
        <v>418</v>
      </c>
      <c r="BS261" s="231" t="s">
        <v>480</v>
      </c>
      <c r="BT261" s="231" t="s">
        <v>481</v>
      </c>
      <c r="BU261" s="231" t="s">
        <v>482</v>
      </c>
      <c r="BV261" s="231" t="s">
        <v>682</v>
      </c>
      <c r="BW261" s="231" t="s">
        <v>423</v>
      </c>
      <c r="BX261" s="231" t="s">
        <v>424</v>
      </c>
      <c r="BY261" s="231" t="s">
        <v>425</v>
      </c>
      <c r="BZ261" s="231" t="s">
        <v>426</v>
      </c>
      <c r="CA261" s="231" t="s">
        <v>427</v>
      </c>
      <c r="CB261" s="231" t="s">
        <v>428</v>
      </c>
      <c r="CC261" s="231" t="s">
        <v>429</v>
      </c>
      <c r="CD261" s="1"/>
      <c r="CE261" s="1"/>
    </row>
    <row r="262" spans="1:83" s="1" customFormat="1" ht="15.6">
      <c r="A262" s="43" t="s">
        <v>44</v>
      </c>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v>0.47011796378320858</v>
      </c>
      <c r="BG262" s="23">
        <v>0.45065319493231243</v>
      </c>
      <c r="BH262" s="23">
        <v>0.42715975963101011</v>
      </c>
      <c r="BI262" s="23">
        <v>0.40369300509358774</v>
      </c>
      <c r="BJ262" s="23">
        <v>0.38953047196512741</v>
      </c>
      <c r="BK262" s="23">
        <v>0.38705234844605313</v>
      </c>
      <c r="BL262" s="23">
        <v>0.36636663478641723</v>
      </c>
      <c r="BM262" s="23">
        <v>0.35293005214704176</v>
      </c>
      <c r="BN262" s="23">
        <v>0.32956902512099562</v>
      </c>
      <c r="BO262" s="23">
        <v>0.32391560908576511</v>
      </c>
      <c r="BP262" s="23">
        <v>0.316670629085327</v>
      </c>
      <c r="BQ262" s="23">
        <v>0.30933123964808878</v>
      </c>
      <c r="BR262" s="23">
        <v>0.30966747753462837</v>
      </c>
      <c r="BS262" s="23">
        <v>0.31362253933813644</v>
      </c>
      <c r="BT262" s="23">
        <v>0.31836843945758558</v>
      </c>
      <c r="BU262" s="23">
        <v>0.32110558884666762</v>
      </c>
      <c r="BV262" s="73">
        <v>0.32719999999999999</v>
      </c>
      <c r="BW262" s="73">
        <v>0.3271</v>
      </c>
      <c r="BX262" s="73">
        <v>0.32729999999999998</v>
      </c>
      <c r="BY262" s="73">
        <v>0.32579999999999998</v>
      </c>
      <c r="BZ262" s="101">
        <v>0.32740000000000002</v>
      </c>
      <c r="CA262" s="107">
        <v>0.32819999999999999</v>
      </c>
      <c r="CB262" s="107">
        <v>0.32890000000000003</v>
      </c>
      <c r="CC262" s="107">
        <v>0.32763663540364363</v>
      </c>
    </row>
    <row r="263" spans="1:83" s="1" customFormat="1" ht="15.6">
      <c r="A263" s="43" t="s">
        <v>19</v>
      </c>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v>0.37099018635913017</v>
      </c>
      <c r="BG263" s="23">
        <v>0.3846232782097328</v>
      </c>
      <c r="BH263" s="23">
        <v>0.39479707629433447</v>
      </c>
      <c r="BI263" s="23">
        <v>0.40355750457314254</v>
      </c>
      <c r="BJ263" s="23">
        <v>0.40020382955860928</v>
      </c>
      <c r="BK263" s="23">
        <v>0.39816439868146947</v>
      </c>
      <c r="BL263" s="23">
        <v>0.39755713864333153</v>
      </c>
      <c r="BM263" s="23">
        <v>0.38540526620742932</v>
      </c>
      <c r="BN263" s="23">
        <v>0.38792348467388799</v>
      </c>
      <c r="BO263" s="23">
        <v>0.3800113167892652</v>
      </c>
      <c r="BP263" s="23">
        <v>0.37951165391354885</v>
      </c>
      <c r="BQ263" s="23">
        <v>0.36742831637591689</v>
      </c>
      <c r="BR263" s="23">
        <v>0.36652896896556891</v>
      </c>
      <c r="BS263" s="23">
        <v>0.35745083312470444</v>
      </c>
      <c r="BT263" s="23">
        <v>0.34981500749036182</v>
      </c>
      <c r="BU263" s="23">
        <v>0.34733756522051673</v>
      </c>
      <c r="BV263" s="73">
        <v>0.33789999999999998</v>
      </c>
      <c r="BW263" s="73">
        <v>0.32719999999999999</v>
      </c>
      <c r="BX263" s="73">
        <v>0.31390000000000001</v>
      </c>
      <c r="BY263" s="73">
        <v>0.30130000000000001</v>
      </c>
      <c r="BZ263" s="101">
        <v>0.29499999999999998</v>
      </c>
      <c r="CA263" s="107">
        <v>0.2949</v>
      </c>
      <c r="CB263" s="107">
        <v>0.29480000000000001</v>
      </c>
      <c r="CC263" s="107">
        <v>0.29222007445920201</v>
      </c>
    </row>
    <row r="264" spans="1:83" s="1" customFormat="1" ht="15.6">
      <c r="A264" s="43" t="s">
        <v>72</v>
      </c>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v>5.5553029131688331E-2</v>
      </c>
      <c r="BG264" s="23">
        <v>5.3550144058096855E-2</v>
      </c>
      <c r="BH264" s="23">
        <v>5.5673496483669982E-2</v>
      </c>
      <c r="BI264" s="23">
        <v>5.5191825623148415E-2</v>
      </c>
      <c r="BJ264" s="23">
        <v>5.4158843045701024E-2</v>
      </c>
      <c r="BK264" s="23">
        <v>5.1642445545982012E-2</v>
      </c>
      <c r="BL264" s="23">
        <v>4.9044933274935865E-2</v>
      </c>
      <c r="BM264" s="23">
        <v>4.7451393806734049E-2</v>
      </c>
      <c r="BN264" s="23">
        <v>4.4919956742957436E-2</v>
      </c>
      <c r="BO264" s="23">
        <v>4.2308625010104274E-2</v>
      </c>
      <c r="BP264" s="23">
        <v>3.9512651856026253E-2</v>
      </c>
      <c r="BQ264" s="23">
        <v>3.8159564628191617E-2</v>
      </c>
      <c r="BR264" s="23">
        <v>3.7038517060695213E-2</v>
      </c>
      <c r="BS264" s="23">
        <v>3.564772316337033E-2</v>
      </c>
      <c r="BT264" s="23">
        <v>3.5368754614019712E-2</v>
      </c>
      <c r="BU264" s="23">
        <v>3.4372934558836742E-2</v>
      </c>
      <c r="BV264" s="73">
        <v>3.4200000000000001E-2</v>
      </c>
      <c r="BW264" s="73">
        <v>3.27E-2</v>
      </c>
      <c r="BX264" s="73">
        <v>3.3399999999999999E-2</v>
      </c>
      <c r="BY264" s="73">
        <v>3.7100000000000001E-2</v>
      </c>
      <c r="BZ264" s="101">
        <v>4.0800000000000003E-2</v>
      </c>
      <c r="CA264" s="107">
        <v>4.5100000000000001E-2</v>
      </c>
      <c r="CB264" s="107">
        <v>5.0099999999999999E-2</v>
      </c>
      <c r="CC264" s="107">
        <v>5.4986321466301905E-2</v>
      </c>
    </row>
    <row r="265" spans="1:83" s="1" customFormat="1" ht="15.6">
      <c r="A265" s="43" t="s">
        <v>111</v>
      </c>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v>2.9158973705990958E-2</v>
      </c>
      <c r="BG265" s="23">
        <v>2.9111575956111614E-2</v>
      </c>
      <c r="BH265" s="23">
        <v>2.7591262075499098E-2</v>
      </c>
      <c r="BI265" s="23">
        <v>2.7925425440838626E-2</v>
      </c>
      <c r="BJ265" s="23">
        <v>2.7588995419373777E-2</v>
      </c>
      <c r="BK265" s="23">
        <v>2.6196596282062119E-2</v>
      </c>
      <c r="BL265" s="23">
        <v>2.4366044852829446E-2</v>
      </c>
      <c r="BM265" s="23">
        <v>2.2069947852958217E-2</v>
      </c>
      <c r="BN265" s="23">
        <v>3.0350842980481147E-2</v>
      </c>
      <c r="BO265" s="23">
        <v>3.0154393339261176E-2</v>
      </c>
      <c r="BP265" s="23">
        <v>3.1047751547544623E-2</v>
      </c>
      <c r="BQ265" s="23">
        <v>3.0816429693045665E-2</v>
      </c>
      <c r="BR265" s="23">
        <v>3.0966997507455157E-2</v>
      </c>
      <c r="BS265" s="23">
        <v>3.0330004543473624E-2</v>
      </c>
      <c r="BT265" s="23">
        <v>2.8711614593901508E-2</v>
      </c>
      <c r="BU265" s="23">
        <v>2.5904500989414957E-2</v>
      </c>
      <c r="BV265" s="73">
        <v>2.8500000000000001E-2</v>
      </c>
      <c r="BW265" s="73">
        <v>2.8500000000000001E-2</v>
      </c>
      <c r="BX265" s="73">
        <v>2.86E-2</v>
      </c>
      <c r="BY265" s="73">
        <v>3.0300000000000001E-2</v>
      </c>
      <c r="BZ265" s="101">
        <v>2.7E-2</v>
      </c>
      <c r="CA265" s="107">
        <v>2.6800000000000001E-2</v>
      </c>
      <c r="CB265" s="107">
        <v>2.5999999999999999E-2</v>
      </c>
      <c r="CC265" s="107">
        <v>2.5522114013923042E-2</v>
      </c>
    </row>
    <row r="266" spans="1:83" s="1" customFormat="1" ht="15.6">
      <c r="A266" s="43" t="s">
        <v>510</v>
      </c>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v>2.5125310810277461E-2</v>
      </c>
      <c r="BH266" s="23">
        <v>3.9008097585937443E-2</v>
      </c>
      <c r="BI266" s="23">
        <v>5.6928695930673005E-2</v>
      </c>
      <c r="BJ266" s="23">
        <v>7.2121322898146142E-2</v>
      </c>
      <c r="BK266" s="23">
        <v>7.8843352408605252E-2</v>
      </c>
      <c r="BL266" s="23">
        <v>9.7173681811274878E-2</v>
      </c>
      <c r="BM266" s="23">
        <v>0.11984565119423164</v>
      </c>
      <c r="BN266" s="23">
        <v>0.13216799333416065</v>
      </c>
      <c r="BO266" s="23">
        <v>0.14472556786031848</v>
      </c>
      <c r="BP266" s="23">
        <v>0.15242397292640761</v>
      </c>
      <c r="BQ266" s="23">
        <v>0.17112650304373078</v>
      </c>
      <c r="BR266" s="23">
        <v>0.17645868819213076</v>
      </c>
      <c r="BS266" s="23">
        <v>0.17925626118482665</v>
      </c>
      <c r="BT266" s="23">
        <v>0.18514361203811233</v>
      </c>
      <c r="BU266" s="23">
        <v>0.19218012743584778</v>
      </c>
      <c r="BV266" s="73">
        <v>0.20449999999999999</v>
      </c>
      <c r="BW266" s="73">
        <v>0.21659999999999999</v>
      </c>
      <c r="BX266" s="73">
        <v>0.22850000000000001</v>
      </c>
      <c r="BY266" s="73">
        <v>0.23580000000000001</v>
      </c>
      <c r="BZ266" s="101">
        <v>0.2397</v>
      </c>
      <c r="CA266" s="107">
        <v>0.23599999999999999</v>
      </c>
      <c r="CB266" s="107">
        <v>0.23169999999999999</v>
      </c>
      <c r="CC266" s="107">
        <v>0.22992046613121242</v>
      </c>
    </row>
    <row r="267" spans="1:83" s="1" customFormat="1" ht="15.6">
      <c r="A267" s="43" t="s">
        <v>61</v>
      </c>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v>2.8399214575420072E-2</v>
      </c>
      <c r="BN267" s="23">
        <v>3.294626553441949E-2</v>
      </c>
      <c r="BO267" s="23">
        <v>3.6811898795570286E-2</v>
      </c>
      <c r="BP267" s="23">
        <v>4.0516464583314989E-2</v>
      </c>
      <c r="BQ267" s="23">
        <v>4.0528404568822729E-2</v>
      </c>
      <c r="BR267" s="23">
        <v>4.1326793108787847E-2</v>
      </c>
      <c r="BS267" s="23">
        <v>4.0476322938978369E-2</v>
      </c>
      <c r="BT267" s="23">
        <v>3.8854902841156842E-2</v>
      </c>
      <c r="BU267" s="23">
        <v>3.7280276996252006E-2</v>
      </c>
      <c r="BV267" s="73">
        <v>2.6200000000000001E-2</v>
      </c>
      <c r="BW267" s="73">
        <v>2.5600000000000001E-2</v>
      </c>
      <c r="BX267" s="73">
        <v>2.6100000000000002E-2</v>
      </c>
      <c r="BY267" s="73">
        <v>2.5499999999999998E-2</v>
      </c>
      <c r="BZ267" s="101">
        <v>2.5899999999999999E-2</v>
      </c>
      <c r="CA267" s="107">
        <v>2.5499999999999998E-2</v>
      </c>
      <c r="CB267" s="107">
        <v>2.4400000000000002E-2</v>
      </c>
      <c r="CC267" s="107">
        <v>2.4153107310749527E-2</v>
      </c>
    </row>
    <row r="268" spans="1:83" s="1" customFormat="1" ht="15.6">
      <c r="A268" s="43" t="s">
        <v>513</v>
      </c>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v>7.3999999999999996E-2</v>
      </c>
      <c r="BG268" s="23">
        <v>5.7000000000000002E-2</v>
      </c>
      <c r="BH268" s="23">
        <v>5.5770307929548929E-2</v>
      </c>
      <c r="BI268" s="23">
        <v>5.2703543338609639E-2</v>
      </c>
      <c r="BJ268" s="23">
        <v>5.6396537113042322E-2</v>
      </c>
      <c r="BK268" s="23">
        <v>5.8100858635828034E-2</v>
      </c>
      <c r="BL268" s="23">
        <v>6.5491566631211057E-2</v>
      </c>
      <c r="BM268" s="23">
        <v>4.3898474216184896E-2</v>
      </c>
      <c r="BN268" s="23">
        <v>4.2122431613097665E-2</v>
      </c>
      <c r="BO268" s="23">
        <v>4.207258911971546E-2</v>
      </c>
      <c r="BP268" s="23">
        <v>4.0316876087830682E-2</v>
      </c>
      <c r="BQ268" s="23">
        <v>4.2609542042203533E-2</v>
      </c>
      <c r="BR268" s="23">
        <v>3.8012557630733725E-2</v>
      </c>
      <c r="BS268" s="23">
        <v>4.3216315706510147E-2</v>
      </c>
      <c r="BT268" s="23">
        <v>4.3737668964862218E-2</v>
      </c>
      <c r="BU268" s="23">
        <v>4.1819005952464156E-2</v>
      </c>
      <c r="BV268" s="23">
        <v>4.1499999999999981E-2</v>
      </c>
      <c r="BW268" s="23">
        <v>4.2300000000000115E-2</v>
      </c>
      <c r="BX268" s="23">
        <v>4.2200000000000015E-2</v>
      </c>
      <c r="BY268" s="23">
        <v>4.4200000000000017E-2</v>
      </c>
      <c r="BZ268" s="107">
        <v>4.4199999999999906E-2</v>
      </c>
      <c r="CA268" s="107">
        <v>4.3499999999999983E-2</v>
      </c>
      <c r="CB268" s="107">
        <v>4.4099999999999917E-2</v>
      </c>
      <c r="CC268" s="107">
        <v>4.5561281214967497E-2</v>
      </c>
    </row>
    <row r="269" spans="1:83" s="1" customFormat="1" ht="15.6">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c r="CC269" s="25"/>
    </row>
    <row r="270" spans="1:83" s="16" customFormat="1" ht="15.6" customHeight="1">
      <c r="A270" s="229" t="s">
        <v>806</v>
      </c>
      <c r="B270" s="230" t="s">
        <v>456</v>
      </c>
      <c r="C270" s="230" t="s">
        <v>457</v>
      </c>
      <c r="D270" s="230" t="s">
        <v>458</v>
      </c>
      <c r="E270" s="230" t="s">
        <v>459</v>
      </c>
      <c r="F270" s="230" t="s">
        <v>460</v>
      </c>
      <c r="G270" s="230" t="s">
        <v>461</v>
      </c>
      <c r="H270" s="230" t="s">
        <v>462</v>
      </c>
      <c r="I270" s="230" t="s">
        <v>463</v>
      </c>
      <c r="J270" s="230" t="s">
        <v>464</v>
      </c>
      <c r="K270" s="230" t="s">
        <v>465</v>
      </c>
      <c r="L270" s="230" t="s">
        <v>466</v>
      </c>
      <c r="M270" s="230" t="s">
        <v>467</v>
      </c>
      <c r="N270" s="230" t="s">
        <v>468</v>
      </c>
      <c r="O270" s="230" t="s">
        <v>469</v>
      </c>
      <c r="P270" s="230" t="s">
        <v>470</v>
      </c>
      <c r="Q270" s="230" t="s">
        <v>471</v>
      </c>
      <c r="R270" s="230" t="s">
        <v>472</v>
      </c>
      <c r="S270" s="230" t="s">
        <v>473</v>
      </c>
      <c r="T270" s="230" t="s">
        <v>474</v>
      </c>
      <c r="U270" s="230" t="s">
        <v>475</v>
      </c>
      <c r="V270" s="230" t="s">
        <v>476</v>
      </c>
      <c r="W270" s="230" t="s">
        <v>477</v>
      </c>
      <c r="X270" s="230" t="s">
        <v>478</v>
      </c>
      <c r="Y270" s="230" t="s">
        <v>479</v>
      </c>
      <c r="Z270" s="230" t="s">
        <v>374</v>
      </c>
      <c r="AA270" s="230" t="s">
        <v>375</v>
      </c>
      <c r="AB270" s="230" t="s">
        <v>376</v>
      </c>
      <c r="AC270" s="230" t="s">
        <v>377</v>
      </c>
      <c r="AD270" s="230" t="s">
        <v>378</v>
      </c>
      <c r="AE270" s="230" t="s">
        <v>379</v>
      </c>
      <c r="AF270" s="230" t="s">
        <v>380</v>
      </c>
      <c r="AG270" s="230" t="s">
        <v>381</v>
      </c>
      <c r="AH270" s="230" t="s">
        <v>382</v>
      </c>
      <c r="AI270" s="230" t="s">
        <v>383</v>
      </c>
      <c r="AJ270" s="230" t="s">
        <v>384</v>
      </c>
      <c r="AK270" s="230" t="s">
        <v>385</v>
      </c>
      <c r="AL270" s="230" t="s">
        <v>386</v>
      </c>
      <c r="AM270" s="230" t="s">
        <v>387</v>
      </c>
      <c r="AN270" s="230" t="s">
        <v>388</v>
      </c>
      <c r="AO270" s="230" t="s">
        <v>389</v>
      </c>
      <c r="AP270" s="230" t="s">
        <v>390</v>
      </c>
      <c r="AQ270" s="230" t="s">
        <v>391</v>
      </c>
      <c r="AR270" s="230" t="s">
        <v>392</v>
      </c>
      <c r="AS270" s="230" t="s">
        <v>393</v>
      </c>
      <c r="AT270" s="230" t="s">
        <v>394</v>
      </c>
      <c r="AU270" s="230" t="s">
        <v>395</v>
      </c>
      <c r="AV270" s="230" t="s">
        <v>396</v>
      </c>
      <c r="AW270" s="230" t="s">
        <v>397</v>
      </c>
      <c r="AX270" s="230" t="s">
        <v>398</v>
      </c>
      <c r="AY270" s="230" t="s">
        <v>399</v>
      </c>
      <c r="AZ270" s="231" t="s">
        <v>400</v>
      </c>
      <c r="BA270" s="231" t="s">
        <v>401</v>
      </c>
      <c r="BB270" s="231" t="s">
        <v>402</v>
      </c>
      <c r="BC270" s="231" t="s">
        <v>403</v>
      </c>
      <c r="BD270" s="231" t="s">
        <v>404</v>
      </c>
      <c r="BE270" s="231" t="s">
        <v>405</v>
      </c>
      <c r="BF270" s="231" t="s">
        <v>406</v>
      </c>
      <c r="BG270" s="231" t="s">
        <v>407</v>
      </c>
      <c r="BH270" s="231" t="s">
        <v>408</v>
      </c>
      <c r="BI270" s="231" t="s">
        <v>409</v>
      </c>
      <c r="BJ270" s="231" t="s">
        <v>410</v>
      </c>
      <c r="BK270" s="231" t="s">
        <v>411</v>
      </c>
      <c r="BL270" s="231" t="s">
        <v>412</v>
      </c>
      <c r="BM270" s="231" t="s">
        <v>413</v>
      </c>
      <c r="BN270" s="231" t="s">
        <v>414</v>
      </c>
      <c r="BO270" s="231" t="s">
        <v>415</v>
      </c>
      <c r="BP270" s="231" t="s">
        <v>416</v>
      </c>
      <c r="BQ270" s="231" t="s">
        <v>417</v>
      </c>
      <c r="BR270" s="231" t="s">
        <v>418</v>
      </c>
      <c r="BS270" s="231" t="s">
        <v>480</v>
      </c>
      <c r="BT270" s="231" t="s">
        <v>481</v>
      </c>
      <c r="BU270" s="231" t="s">
        <v>482</v>
      </c>
      <c r="BV270" s="231" t="s">
        <v>682</v>
      </c>
      <c r="BW270" s="231" t="s">
        <v>423</v>
      </c>
      <c r="BX270" s="231" t="s">
        <v>424</v>
      </c>
      <c r="BY270" s="231" t="s">
        <v>425</v>
      </c>
      <c r="BZ270" s="231" t="s">
        <v>426</v>
      </c>
      <c r="CA270" s="231" t="s">
        <v>427</v>
      </c>
      <c r="CB270" s="231" t="s">
        <v>428</v>
      </c>
      <c r="CC270" s="231" t="s">
        <v>807</v>
      </c>
      <c r="CD270" s="1"/>
    </row>
    <row r="271" spans="1:83" s="1" customFormat="1" ht="15.6">
      <c r="A271" s="43" t="s">
        <v>19</v>
      </c>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v>0.32026553796944796</v>
      </c>
      <c r="AQ271" s="23">
        <v>0.33364045296125228</v>
      </c>
      <c r="AR271" s="23">
        <v>0.359457298054422</v>
      </c>
      <c r="AS271" s="23">
        <v>0.37317708800459398</v>
      </c>
      <c r="AT271" s="23">
        <v>0.37696654666402607</v>
      </c>
      <c r="AU271" s="23">
        <v>0.38387554737957652</v>
      </c>
      <c r="AV271" s="23">
        <v>0.40992542628397871</v>
      </c>
      <c r="AW271" s="23">
        <v>0.41187169073882451</v>
      </c>
      <c r="AX271" s="23">
        <v>0.43237985764180559</v>
      </c>
      <c r="AY271" s="23">
        <v>0.41952088180624697</v>
      </c>
      <c r="AZ271" s="23">
        <v>0.43321735496346514</v>
      </c>
      <c r="BA271" s="23">
        <v>0.45476757597886991</v>
      </c>
      <c r="BB271" s="23">
        <v>0.4540933911574811</v>
      </c>
      <c r="BC271" s="23">
        <v>0.46620019933733803</v>
      </c>
      <c r="BD271" s="23">
        <v>0.46149523707588569</v>
      </c>
      <c r="BE271" s="23">
        <v>0.46308043388658227</v>
      </c>
      <c r="BF271" s="23">
        <v>0.46363927996216592</v>
      </c>
      <c r="BG271" s="23">
        <v>0.46037335931226059</v>
      </c>
      <c r="BH271" s="23">
        <v>0.45488254688829971</v>
      </c>
      <c r="BI271" s="23">
        <v>0.46298947090034548</v>
      </c>
      <c r="BJ271" s="23">
        <v>0.4740129085390391</v>
      </c>
      <c r="BK271" s="23">
        <v>0.45771208428335564</v>
      </c>
      <c r="BL271" s="23">
        <v>0.46260624980681853</v>
      </c>
      <c r="BM271" s="23">
        <v>0.45820393179089719</v>
      </c>
      <c r="BN271" s="23">
        <v>0.46819964092494853</v>
      </c>
      <c r="BO271" s="23">
        <v>0.4529185070477062</v>
      </c>
      <c r="BP271" s="23">
        <v>0.44895176752890387</v>
      </c>
      <c r="BQ271" s="23">
        <v>0.44861103172334954</v>
      </c>
      <c r="BR271" s="23">
        <v>0.47672612479591864</v>
      </c>
      <c r="BS271" s="23">
        <v>0.47323652489078144</v>
      </c>
      <c r="BT271" s="23">
        <v>0.46613647889109583</v>
      </c>
      <c r="BU271" s="23">
        <v>0.46188398559676191</v>
      </c>
      <c r="BV271" s="23">
        <v>0.46101391178868462</v>
      </c>
      <c r="BW271" s="23">
        <v>0.45302340404966601</v>
      </c>
      <c r="BX271" s="23">
        <v>0.44613905849500907</v>
      </c>
      <c r="BY271" s="23">
        <v>0.43698039215686274</v>
      </c>
      <c r="BZ271" s="23">
        <v>0.43616316843201358</v>
      </c>
      <c r="CA271" s="23">
        <v>0.4311164453257495</v>
      </c>
      <c r="CB271" s="23">
        <v>0.40710000000000002</v>
      </c>
      <c r="CC271" s="23">
        <v>0.400918054909498</v>
      </c>
    </row>
    <row r="272" spans="1:83" s="1" customFormat="1" ht="15.6">
      <c r="A272" s="43" t="s">
        <v>517</v>
      </c>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v>0.55261815474549159</v>
      </c>
      <c r="AQ272" s="23">
        <v>0.53538910529298966</v>
      </c>
      <c r="AR272" s="23">
        <v>0.50833453310265231</v>
      </c>
      <c r="AS272" s="23">
        <v>0.4954118096253341</v>
      </c>
      <c r="AT272" s="23">
        <v>0.49132264251783081</v>
      </c>
      <c r="AU272" s="23">
        <v>0.4829537501749615</v>
      </c>
      <c r="AV272" s="23">
        <v>0.44875308645396578</v>
      </c>
      <c r="AW272" s="23">
        <v>0.43793649100860949</v>
      </c>
      <c r="AX272" s="23">
        <v>0.41990067347510207</v>
      </c>
      <c r="AY272" s="23">
        <v>0.40930419975823118</v>
      </c>
      <c r="AZ272" s="23">
        <v>0.39279850610130251</v>
      </c>
      <c r="BA272" s="23">
        <v>0.37190573364910151</v>
      </c>
      <c r="BB272" s="23">
        <v>0.37794854368605391</v>
      </c>
      <c r="BC272" s="23">
        <v>0.38440117986154138</v>
      </c>
      <c r="BD272" s="23">
        <v>0.39221877341325057</v>
      </c>
      <c r="BE272" s="23">
        <v>0.40363381688163286</v>
      </c>
      <c r="BF272" s="23">
        <v>0.41328094770366403</v>
      </c>
      <c r="BG272" s="23">
        <v>0.42225081952105742</v>
      </c>
      <c r="BH272" s="23">
        <v>0.43209308848036576</v>
      </c>
      <c r="BI272" s="23">
        <v>0.4316996975156614</v>
      </c>
      <c r="BJ272" s="23">
        <v>0.42730446121355242</v>
      </c>
      <c r="BK272" s="23">
        <v>0.43876405377781275</v>
      </c>
      <c r="BL272" s="23">
        <v>0.43272339504837265</v>
      </c>
      <c r="BM272" s="23">
        <v>0.42802451850530254</v>
      </c>
      <c r="BN272" s="23">
        <v>0.430082443151454</v>
      </c>
      <c r="BO272" s="23">
        <v>0.42281837858764321</v>
      </c>
      <c r="BP272" s="23">
        <v>0.41635667458868642</v>
      </c>
      <c r="BQ272" s="23">
        <v>0.41266361817662189</v>
      </c>
      <c r="BR272" s="23">
        <v>0.38837510220606331</v>
      </c>
      <c r="BS272" s="23">
        <v>0.38926778204160428</v>
      </c>
      <c r="BT272" s="23">
        <v>0.38854699319612895</v>
      </c>
      <c r="BU272" s="23">
        <v>0.38555470864982783</v>
      </c>
      <c r="BV272" s="23">
        <v>0.38168467827849106</v>
      </c>
      <c r="BW272" s="23">
        <v>0.38427939612901879</v>
      </c>
      <c r="BX272" s="23">
        <v>0.38882145164315335</v>
      </c>
      <c r="BY272" s="23">
        <v>0.39360261437908495</v>
      </c>
      <c r="BZ272" s="23">
        <v>0.39396882360120383</v>
      </c>
      <c r="CA272" s="23">
        <v>0.39658465311660185</v>
      </c>
      <c r="CB272" s="23">
        <v>0.39129999999999998</v>
      </c>
      <c r="CC272" s="23">
        <v>0.39506775511038639</v>
      </c>
    </row>
    <row r="273" spans="1:82" s="1" customFormat="1" ht="15.6">
      <c r="A273" s="43" t="s">
        <v>516</v>
      </c>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v>0.1085130241364731</v>
      </c>
      <c r="AQ273" s="23">
        <v>0.11336332171585002</v>
      </c>
      <c r="AR273" s="23">
        <v>0.11678595220607076</v>
      </c>
      <c r="AS273" s="23">
        <v>0.11715324632726956</v>
      </c>
      <c r="AT273" s="23">
        <v>0.11873750349291785</v>
      </c>
      <c r="AU273" s="23">
        <v>0.11544603044473073</v>
      </c>
      <c r="AV273" s="23">
        <v>0.12304524582168264</v>
      </c>
      <c r="AW273" s="23">
        <v>0.13236756470082983</v>
      </c>
      <c r="AX273" s="23">
        <v>0.13120238147869784</v>
      </c>
      <c r="AY273" s="23">
        <v>0.15299351383671506</v>
      </c>
      <c r="AZ273" s="23">
        <v>0.15453095096735248</v>
      </c>
      <c r="BA273" s="23">
        <v>0.15397451559844663</v>
      </c>
      <c r="BB273" s="23">
        <v>0.15111885688523433</v>
      </c>
      <c r="BC273" s="23">
        <v>0.14588664709209923</v>
      </c>
      <c r="BD273" s="23">
        <v>0.14328574868885796</v>
      </c>
      <c r="BE273" s="23">
        <v>0.13076915343862153</v>
      </c>
      <c r="BF273" s="23">
        <v>0.12091026645897616</v>
      </c>
      <c r="BG273" s="23">
        <v>0.11545044036914651</v>
      </c>
      <c r="BH273" s="23">
        <v>0.11136113855977667</v>
      </c>
      <c r="BI273" s="23">
        <v>0.10381659200978528</v>
      </c>
      <c r="BJ273" s="23">
        <v>9.7431706092094228E-2</v>
      </c>
      <c r="BK273" s="23">
        <v>0.10243572607909426</v>
      </c>
      <c r="BL273" s="23">
        <v>0.10375853862083888</v>
      </c>
      <c r="BM273" s="23">
        <v>0.1130488162593857</v>
      </c>
      <c r="BN273" s="23">
        <v>0.10115048126865178</v>
      </c>
      <c r="BO273" s="23">
        <v>0.1237469278101372</v>
      </c>
      <c r="BP273" s="23">
        <v>0.134232310359476</v>
      </c>
      <c r="BQ273" s="23">
        <v>0.13835953129465561</v>
      </c>
      <c r="BR273" s="23">
        <v>0.13461828516087035</v>
      </c>
      <c r="BS273" s="23">
        <v>0.1372326742959645</v>
      </c>
      <c r="BT273" s="23">
        <v>0.14506560875628619</v>
      </c>
      <c r="BU273" s="23">
        <v>0.15235366783189214</v>
      </c>
      <c r="BV273" s="23">
        <v>0.15712689395419346</v>
      </c>
      <c r="BW273" s="23">
        <v>0.16254045878102494</v>
      </c>
      <c r="BX273" s="23">
        <v>0.16488580240481798</v>
      </c>
      <c r="BY273" s="23">
        <v>0.16926797385620915</v>
      </c>
      <c r="BZ273" s="23">
        <v>0.16975115489783146</v>
      </c>
      <c r="CA273" s="23">
        <v>0.17217366347483498</v>
      </c>
      <c r="CB273" s="23">
        <v>0.17</v>
      </c>
      <c r="CC273" s="23">
        <v>0.17246499787865932</v>
      </c>
    </row>
    <row r="274" spans="1:82" s="1" customFormat="1" ht="15.6">
      <c r="A274" s="43" t="s">
        <v>634</v>
      </c>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v>3.15E-2</v>
      </c>
      <c r="CC274" s="23">
        <v>3.1429067990246945E-2</v>
      </c>
    </row>
    <row r="275" spans="1:82" s="1" customFormat="1" ht="15.6">
      <c r="A275" s="43" t="s">
        <v>513</v>
      </c>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v>1.860328314858729E-2</v>
      </c>
      <c r="AQ275" s="23">
        <v>1.7607120029907986E-2</v>
      </c>
      <c r="AR275" s="23">
        <v>1.562221663685545E-2</v>
      </c>
      <c r="AS275" s="23">
        <v>1.4257856042804318E-2</v>
      </c>
      <c r="AT275" s="23">
        <v>1.2973307325225242E-2</v>
      </c>
      <c r="AU275" s="23">
        <v>1.7724672000731266E-2</v>
      </c>
      <c r="AV275" s="23">
        <v>1.8276241440372896E-2</v>
      </c>
      <c r="AW275" s="23">
        <v>1.7824253551736165E-2</v>
      </c>
      <c r="AX275" s="23">
        <v>1.6517087404394535E-2</v>
      </c>
      <c r="AY275" s="23">
        <v>1.8181404598806752E-2</v>
      </c>
      <c r="AZ275" s="23">
        <v>1.9453187967879853E-2</v>
      </c>
      <c r="BA275" s="23">
        <v>1.9352174773581945E-2</v>
      </c>
      <c r="BB275" s="23">
        <v>1.6839208271230692E-2</v>
      </c>
      <c r="BC275" s="23">
        <v>3.5119737090213614E-3</v>
      </c>
      <c r="BD275" s="23">
        <v>3.0002408220057798E-3</v>
      </c>
      <c r="BE275" s="23">
        <v>2.5165957931633041E-3</v>
      </c>
      <c r="BF275" s="23">
        <v>2.169505875193883E-3</v>
      </c>
      <c r="BG275" s="23">
        <v>1.9253807975355126E-3</v>
      </c>
      <c r="BH275" s="23">
        <v>1.6632260715578558E-3</v>
      </c>
      <c r="BI275" s="23">
        <v>1.4942395742078382E-3</v>
      </c>
      <c r="BJ275" s="23">
        <v>1.2509241553142439E-3</v>
      </c>
      <c r="BK275" s="23">
        <v>1.0881358597374007E-3</v>
      </c>
      <c r="BL275" s="23">
        <v>9.1181652396995637E-4</v>
      </c>
      <c r="BM275" s="23">
        <v>7.2273344441454058E-4</v>
      </c>
      <c r="BN275" s="23">
        <v>5.6743465494568841E-4</v>
      </c>
      <c r="BO275" s="23">
        <v>5.1618655451340619E-4</v>
      </c>
      <c r="BP275" s="23">
        <v>4.5924752293367317E-4</v>
      </c>
      <c r="BQ275" s="23">
        <v>3.658188053729637E-4</v>
      </c>
      <c r="BR275" s="23">
        <v>2.8048783714770332E-4</v>
      </c>
      <c r="BS275" s="23">
        <v>2.6301877164973262E-4</v>
      </c>
      <c r="BT275" s="23">
        <v>2.5091915648903354E-4</v>
      </c>
      <c r="BU275" s="23">
        <v>2.0763792151812233E-4</v>
      </c>
      <c r="BV275" s="23">
        <v>1.7451597863090912E-4</v>
      </c>
      <c r="BW275" s="23">
        <v>1.5674104029028441E-4</v>
      </c>
      <c r="BX275" s="23">
        <v>1.5674104029028441E-4</v>
      </c>
      <c r="BY275" s="23">
        <v>1.5368745701960947E-4</v>
      </c>
      <c r="BZ275" s="23">
        <v>1.4901960784313725E-4</v>
      </c>
      <c r="CA275" s="23">
        <v>1.1685306895110088E-4</v>
      </c>
      <c r="CB275" s="23">
        <v>9.9999999999988987E-5</v>
      </c>
      <c r="CC275" s="23">
        <v>0</v>
      </c>
    </row>
    <row r="276" spans="1:82" ht="15.6">
      <c r="CD276" s="1"/>
    </row>
    <row r="277" spans="1:82" s="238" customFormat="1" ht="21">
      <c r="A277" s="234" t="s">
        <v>808</v>
      </c>
      <c r="B277" s="235"/>
      <c r="C277" s="235"/>
      <c r="D277" s="235"/>
      <c r="E277" s="235"/>
      <c r="F277" s="235"/>
      <c r="G277" s="235"/>
      <c r="H277" s="235"/>
      <c r="I277" s="235"/>
      <c r="J277" s="235"/>
      <c r="K277" s="235"/>
      <c r="L277" s="235"/>
      <c r="M277" s="235"/>
      <c r="N277" s="235"/>
      <c r="O277" s="235"/>
      <c r="P277" s="235"/>
      <c r="Q277" s="235"/>
      <c r="R277" s="235"/>
      <c r="S277" s="235"/>
      <c r="T277" s="235"/>
      <c r="U277" s="235"/>
      <c r="V277" s="235"/>
      <c r="W277" s="235"/>
      <c r="X277" s="235"/>
      <c r="Y277" s="235"/>
      <c r="Z277" s="235"/>
      <c r="AA277" s="235"/>
      <c r="AB277" s="235"/>
      <c r="AC277" s="235"/>
      <c r="AD277" s="235"/>
      <c r="AE277" s="235"/>
      <c r="AF277" s="235"/>
      <c r="AG277" s="235"/>
      <c r="AH277" s="235"/>
      <c r="AI277" s="235"/>
      <c r="AJ277" s="235"/>
      <c r="AK277" s="235"/>
      <c r="AL277" s="235"/>
      <c r="AM277" s="235"/>
      <c r="AN277" s="235"/>
      <c r="AO277" s="235"/>
      <c r="AP277" s="235"/>
      <c r="AQ277" s="235"/>
      <c r="AR277" s="235"/>
      <c r="AS277" s="235"/>
      <c r="AT277" s="235"/>
      <c r="AU277" s="235"/>
      <c r="AV277" s="235"/>
      <c r="AW277" s="235"/>
      <c r="AX277" s="235"/>
      <c r="AY277" s="236"/>
      <c r="AZ277" s="236"/>
      <c r="BA277" s="236"/>
      <c r="BB277" s="236"/>
      <c r="BC277" s="236"/>
      <c r="BD277" s="236"/>
      <c r="BE277" s="236"/>
      <c r="BF277" s="236"/>
      <c r="BG277" s="236"/>
      <c r="BH277" s="236"/>
      <c r="BI277" s="236"/>
      <c r="BJ277" s="236"/>
      <c r="BK277" s="236"/>
      <c r="BL277" s="236"/>
      <c r="BM277" s="236"/>
      <c r="BN277" s="236"/>
      <c r="BO277" s="236"/>
      <c r="BP277" s="236"/>
      <c r="BQ277" s="236"/>
      <c r="BR277" s="236"/>
      <c r="BS277" s="236"/>
      <c r="BT277" s="236"/>
      <c r="BU277" s="236"/>
      <c r="BV277" s="236"/>
      <c r="BW277" s="236"/>
      <c r="BX277" s="236"/>
      <c r="BY277" s="237"/>
      <c r="BZ277" s="237"/>
      <c r="CA277" s="237"/>
      <c r="CB277" s="237"/>
      <c r="CC277" s="237"/>
      <c r="CD277" s="1"/>
    </row>
    <row r="278" spans="1:82" s="16" customFormat="1" ht="15.6" customHeight="1">
      <c r="A278" s="229" t="s">
        <v>809</v>
      </c>
      <c r="B278" s="230" t="s">
        <v>456</v>
      </c>
      <c r="C278" s="230" t="s">
        <v>457</v>
      </c>
      <c r="D278" s="230" t="s">
        <v>458</v>
      </c>
      <c r="E278" s="230" t="s">
        <v>459</v>
      </c>
      <c r="F278" s="230" t="s">
        <v>460</v>
      </c>
      <c r="G278" s="230" t="s">
        <v>461</v>
      </c>
      <c r="H278" s="230" t="s">
        <v>462</v>
      </c>
      <c r="I278" s="230" t="s">
        <v>463</v>
      </c>
      <c r="J278" s="230" t="s">
        <v>464</v>
      </c>
      <c r="K278" s="230" t="s">
        <v>465</v>
      </c>
      <c r="L278" s="230" t="s">
        <v>466</v>
      </c>
      <c r="M278" s="230" t="s">
        <v>467</v>
      </c>
      <c r="N278" s="230" t="s">
        <v>468</v>
      </c>
      <c r="O278" s="230" t="s">
        <v>469</v>
      </c>
      <c r="P278" s="230" t="s">
        <v>470</v>
      </c>
      <c r="Q278" s="230" t="s">
        <v>471</v>
      </c>
      <c r="R278" s="230" t="s">
        <v>472</v>
      </c>
      <c r="S278" s="230" t="s">
        <v>473</v>
      </c>
      <c r="T278" s="230" t="s">
        <v>474</v>
      </c>
      <c r="U278" s="230" t="s">
        <v>475</v>
      </c>
      <c r="V278" s="230" t="s">
        <v>476</v>
      </c>
      <c r="W278" s="230" t="s">
        <v>477</v>
      </c>
      <c r="X278" s="230" t="s">
        <v>478</v>
      </c>
      <c r="Y278" s="230" t="s">
        <v>479</v>
      </c>
      <c r="Z278" s="230" t="s">
        <v>374</v>
      </c>
      <c r="AA278" s="230" t="s">
        <v>375</v>
      </c>
      <c r="AB278" s="230" t="s">
        <v>376</v>
      </c>
      <c r="AC278" s="230" t="s">
        <v>377</v>
      </c>
      <c r="AD278" s="230" t="s">
        <v>378</v>
      </c>
      <c r="AE278" s="230" t="s">
        <v>379</v>
      </c>
      <c r="AF278" s="230" t="s">
        <v>380</v>
      </c>
      <c r="AG278" s="230" t="s">
        <v>381</v>
      </c>
      <c r="AH278" s="230" t="s">
        <v>382</v>
      </c>
      <c r="AI278" s="230" t="s">
        <v>383</v>
      </c>
      <c r="AJ278" s="230" t="s">
        <v>384</v>
      </c>
      <c r="AK278" s="230" t="s">
        <v>385</v>
      </c>
      <c r="AL278" s="230" t="s">
        <v>386</v>
      </c>
      <c r="AM278" s="230" t="s">
        <v>387</v>
      </c>
      <c r="AN278" s="230" t="s">
        <v>388</v>
      </c>
      <c r="AO278" s="230" t="s">
        <v>389</v>
      </c>
      <c r="AP278" s="230" t="s">
        <v>390</v>
      </c>
      <c r="AQ278" s="230" t="s">
        <v>391</v>
      </c>
      <c r="AR278" s="230" t="s">
        <v>392</v>
      </c>
      <c r="AS278" s="230" t="s">
        <v>393</v>
      </c>
      <c r="AT278" s="230" t="s">
        <v>394</v>
      </c>
      <c r="AU278" s="230" t="s">
        <v>395</v>
      </c>
      <c r="AV278" s="230" t="s">
        <v>396</v>
      </c>
      <c r="AW278" s="230" t="s">
        <v>397</v>
      </c>
      <c r="AX278" s="230" t="s">
        <v>398</v>
      </c>
      <c r="AY278" s="230" t="s">
        <v>399</v>
      </c>
      <c r="AZ278" s="231" t="s">
        <v>400</v>
      </c>
      <c r="BA278" s="231" t="s">
        <v>401</v>
      </c>
      <c r="BB278" s="231" t="s">
        <v>402</v>
      </c>
      <c r="BC278" s="231" t="s">
        <v>403</v>
      </c>
      <c r="BD278" s="231" t="s">
        <v>404</v>
      </c>
      <c r="BE278" s="231" t="s">
        <v>405</v>
      </c>
      <c r="BF278" s="231" t="s">
        <v>406</v>
      </c>
      <c r="BG278" s="231" t="s">
        <v>407</v>
      </c>
      <c r="BH278" s="231" t="s">
        <v>408</v>
      </c>
      <c r="BI278" s="231" t="s">
        <v>409</v>
      </c>
      <c r="BJ278" s="231" t="s">
        <v>410</v>
      </c>
      <c r="BK278" s="231" t="s">
        <v>411</v>
      </c>
      <c r="BL278" s="231" t="s">
        <v>412</v>
      </c>
      <c r="BM278" s="231" t="s">
        <v>413</v>
      </c>
      <c r="BN278" s="231" t="s">
        <v>414</v>
      </c>
      <c r="BO278" s="231" t="s">
        <v>415</v>
      </c>
      <c r="BP278" s="231" t="s">
        <v>416</v>
      </c>
      <c r="BQ278" s="231" t="s">
        <v>417</v>
      </c>
      <c r="BR278" s="231" t="s">
        <v>418</v>
      </c>
      <c r="BS278" s="231" t="s">
        <v>480</v>
      </c>
      <c r="BT278" s="231" t="s">
        <v>481</v>
      </c>
      <c r="BU278" s="231" t="s">
        <v>482</v>
      </c>
      <c r="BV278" s="231" t="s">
        <v>682</v>
      </c>
      <c r="BW278" s="231" t="s">
        <v>423</v>
      </c>
      <c r="BX278" s="231" t="s">
        <v>424</v>
      </c>
      <c r="BY278" s="231" t="s">
        <v>425</v>
      </c>
      <c r="BZ278" s="231" t="s">
        <v>426</v>
      </c>
      <c r="CA278" s="231" t="s">
        <v>427</v>
      </c>
      <c r="CB278" s="231" t="s">
        <v>428</v>
      </c>
      <c r="CC278" s="231" t="s">
        <v>429</v>
      </c>
      <c r="CD278" s="1"/>
    </row>
    <row r="279" spans="1:82" s="1" customFormat="1" ht="15.6" customHeight="1">
      <c r="A279" s="6" t="s">
        <v>810</v>
      </c>
      <c r="B279" s="5">
        <v>30794</v>
      </c>
      <c r="C279" s="5">
        <v>31721</v>
      </c>
      <c r="D279" s="5">
        <v>36610</v>
      </c>
      <c r="E279" s="5">
        <v>45757</v>
      </c>
      <c r="F279" s="5">
        <v>54667</v>
      </c>
      <c r="G279" s="5">
        <v>65324</v>
      </c>
      <c r="H279" s="5">
        <v>86962</v>
      </c>
      <c r="I279" s="5">
        <v>111193</v>
      </c>
      <c r="J279" s="5">
        <v>127916</v>
      </c>
      <c r="K279" s="5">
        <v>136372</v>
      </c>
      <c r="L279" s="5">
        <v>142437</v>
      </c>
      <c r="M279" s="5">
        <v>152487</v>
      </c>
      <c r="N279" s="5">
        <v>161014</v>
      </c>
      <c r="O279" s="5">
        <v>170287</v>
      </c>
      <c r="P279" s="5">
        <v>177454</v>
      </c>
      <c r="Q279" s="5">
        <v>182384</v>
      </c>
      <c r="R279" s="5">
        <v>185418</v>
      </c>
      <c r="S279" s="5">
        <v>187509</v>
      </c>
      <c r="T279" s="5">
        <v>190808</v>
      </c>
      <c r="U279" s="5">
        <v>200678</v>
      </c>
      <c r="V279" s="5">
        <v>206516</v>
      </c>
      <c r="W279" s="5">
        <v>211655</v>
      </c>
      <c r="X279" s="5">
        <v>197380</v>
      </c>
      <c r="Y279" s="5">
        <v>182594</v>
      </c>
      <c r="Z279" s="5">
        <v>187157</v>
      </c>
      <c r="AA279" s="5">
        <v>186786</v>
      </c>
      <c r="AB279" s="5">
        <v>186846</v>
      </c>
      <c r="AC279" s="5">
        <v>190971</v>
      </c>
      <c r="AD279" s="5">
        <v>196844</v>
      </c>
      <c r="AE279" s="5">
        <v>199842</v>
      </c>
      <c r="AF279" s="5">
        <v>202348</v>
      </c>
      <c r="AG279" s="5">
        <v>204232</v>
      </c>
      <c r="AH279" s="5">
        <v>207853</v>
      </c>
      <c r="AI279" s="5">
        <v>217916</v>
      </c>
      <c r="AJ279" s="5">
        <v>220070</v>
      </c>
      <c r="AK279" s="5">
        <v>226538</v>
      </c>
      <c r="AL279" s="5">
        <v>224546</v>
      </c>
      <c r="AM279" s="5">
        <v>223959</v>
      </c>
      <c r="AN279" s="5">
        <v>224547</v>
      </c>
      <c r="AO279" s="5">
        <v>226805</v>
      </c>
      <c r="AP279" s="5">
        <v>227313</v>
      </c>
      <c r="AQ279" s="5">
        <v>224986</v>
      </c>
      <c r="AR279" s="40">
        <v>216941</v>
      </c>
      <c r="AS279" s="40">
        <v>214075</v>
      </c>
      <c r="AT279" s="40">
        <v>210996</v>
      </c>
      <c r="AU279" s="40">
        <v>205275</v>
      </c>
      <c r="AV279" s="40">
        <v>198540</v>
      </c>
      <c r="AW279" s="40">
        <v>187560</v>
      </c>
      <c r="AX279" s="40">
        <v>177391</v>
      </c>
      <c r="AY279" s="40">
        <v>170058</v>
      </c>
      <c r="AZ279" s="40">
        <v>164162</v>
      </c>
      <c r="BA279" s="40">
        <v>158213</v>
      </c>
      <c r="BB279" s="40">
        <v>151067</v>
      </c>
      <c r="BC279" s="40">
        <v>144303</v>
      </c>
      <c r="BD279" s="40">
        <v>135538</v>
      </c>
      <c r="BE279" s="40">
        <v>132285</v>
      </c>
      <c r="BF279" s="40">
        <v>126906</v>
      </c>
      <c r="BG279" s="40">
        <v>120948</v>
      </c>
      <c r="BH279" s="40">
        <v>114666</v>
      </c>
      <c r="BI279" s="40">
        <v>109036</v>
      </c>
      <c r="BJ279" s="40">
        <v>102982</v>
      </c>
      <c r="BK279" s="40">
        <v>96916</v>
      </c>
      <c r="BL279" s="40">
        <v>90677</v>
      </c>
      <c r="BM279" s="40">
        <v>84428</v>
      </c>
      <c r="BN279" s="40">
        <v>78645</v>
      </c>
      <c r="BO279" s="40">
        <v>74157</v>
      </c>
      <c r="BP279" s="40">
        <v>70369</v>
      </c>
      <c r="BQ279" s="40">
        <v>67646</v>
      </c>
      <c r="BR279" s="40">
        <v>63985</v>
      </c>
      <c r="BS279" s="40">
        <v>60766</v>
      </c>
      <c r="BT279" s="40">
        <v>57267</v>
      </c>
      <c r="BU279" s="40">
        <v>53613</v>
      </c>
      <c r="BV279" s="40">
        <v>49444</v>
      </c>
      <c r="BW279" s="40">
        <v>45458</v>
      </c>
      <c r="BX279" s="40">
        <v>42177</v>
      </c>
      <c r="BY279" s="77">
        <v>38608</v>
      </c>
      <c r="BZ279" s="77">
        <v>35551</v>
      </c>
      <c r="CA279" s="77">
        <v>32739</v>
      </c>
      <c r="CB279" s="77">
        <v>30365</v>
      </c>
      <c r="CC279" s="77">
        <v>28074</v>
      </c>
    </row>
    <row r="280" spans="1:82" s="1" customFormat="1" ht="15.6" customHeight="1">
      <c r="A280" s="269" t="s">
        <v>811</v>
      </c>
      <c r="B280" s="5">
        <v>357</v>
      </c>
      <c r="C280" s="5">
        <v>874</v>
      </c>
      <c r="D280" s="5">
        <v>2186</v>
      </c>
      <c r="E280" s="5">
        <v>3494</v>
      </c>
      <c r="F280" s="5">
        <v>7805</v>
      </c>
      <c r="G280" s="5">
        <v>13749</v>
      </c>
      <c r="H280" s="5">
        <v>18825</v>
      </c>
      <c r="I280" s="5">
        <v>18488</v>
      </c>
      <c r="J280" s="5">
        <v>18290</v>
      </c>
      <c r="K280" s="5">
        <v>17512</v>
      </c>
      <c r="L280" s="5">
        <v>16843</v>
      </c>
      <c r="M280" s="5">
        <v>16261</v>
      </c>
      <c r="N280" s="5">
        <v>16424</v>
      </c>
      <c r="O280" s="5">
        <v>16549</v>
      </c>
      <c r="P280" s="5">
        <v>16805</v>
      </c>
      <c r="Q280" s="5">
        <v>17283</v>
      </c>
      <c r="R280" s="5">
        <v>17207</v>
      </c>
      <c r="S280" s="5">
        <v>17124</v>
      </c>
      <c r="T280" s="5">
        <v>16820</v>
      </c>
      <c r="U280" s="5">
        <v>16497</v>
      </c>
      <c r="V280" s="5">
        <v>16056</v>
      </c>
      <c r="W280" s="5">
        <v>15478</v>
      </c>
      <c r="X280" s="5">
        <v>14865</v>
      </c>
      <c r="Y280" s="5">
        <v>14179</v>
      </c>
      <c r="Z280" s="5">
        <v>13880</v>
      </c>
      <c r="AA280" s="5">
        <v>13713</v>
      </c>
      <c r="AB280" s="5">
        <v>13528</v>
      </c>
      <c r="AC280" s="5">
        <v>13510</v>
      </c>
      <c r="AD280" s="5">
        <v>13239</v>
      </c>
      <c r="AE280" s="5">
        <v>13250</v>
      </c>
      <c r="AF280" s="5">
        <v>13819</v>
      </c>
      <c r="AG280" s="5">
        <v>14683</v>
      </c>
      <c r="AH280" s="5">
        <v>15186</v>
      </c>
      <c r="AI280" s="5">
        <v>15684</v>
      </c>
      <c r="AJ280" s="5">
        <v>15874</v>
      </c>
      <c r="AK280" s="5">
        <v>15640</v>
      </c>
      <c r="AL280" s="5">
        <v>15181</v>
      </c>
      <c r="AM280" s="5">
        <v>14343</v>
      </c>
      <c r="AN280" s="5">
        <v>13692</v>
      </c>
      <c r="AO280" s="5">
        <v>13311</v>
      </c>
      <c r="AP280" s="5">
        <v>12838</v>
      </c>
      <c r="AQ280" s="5">
        <v>11833</v>
      </c>
      <c r="AR280" s="40">
        <v>11283</v>
      </c>
      <c r="AS280" s="40">
        <v>10962</v>
      </c>
      <c r="AT280" s="40">
        <v>10676</v>
      </c>
      <c r="AU280" s="40">
        <v>10118</v>
      </c>
      <c r="AV280" s="40">
        <v>9783</v>
      </c>
      <c r="AW280" s="40">
        <v>9386</v>
      </c>
      <c r="AX280" s="40">
        <v>9218</v>
      </c>
      <c r="AY280" s="40">
        <v>8934</v>
      </c>
      <c r="AZ280" s="40">
        <v>7908</v>
      </c>
      <c r="BA280" s="40">
        <v>5089</v>
      </c>
      <c r="BB280" s="40">
        <v>4495</v>
      </c>
      <c r="BC280" s="40">
        <v>3832</v>
      </c>
      <c r="BD280" s="40">
        <v>3638</v>
      </c>
      <c r="BE280" s="40">
        <v>3538</v>
      </c>
      <c r="BF280" s="40">
        <v>3359</v>
      </c>
      <c r="BG280" s="40">
        <v>2832</v>
      </c>
      <c r="BH280" s="40">
        <v>2682</v>
      </c>
      <c r="BI280" s="40">
        <v>2402</v>
      </c>
      <c r="BJ280" s="40">
        <v>2227</v>
      </c>
      <c r="BK280" s="40">
        <v>2066</v>
      </c>
      <c r="BL280" s="40">
        <v>1895</v>
      </c>
      <c r="BM280" s="40">
        <v>1731</v>
      </c>
      <c r="BN280" s="40">
        <v>1663</v>
      </c>
      <c r="BO280" s="40">
        <v>1521</v>
      </c>
      <c r="BP280" s="40">
        <v>1557</v>
      </c>
      <c r="BQ280" s="40">
        <v>1489</v>
      </c>
      <c r="BR280" s="40">
        <v>1459</v>
      </c>
      <c r="BS280" s="40">
        <v>1424</v>
      </c>
      <c r="BT280" s="40">
        <v>1369</v>
      </c>
      <c r="BU280" s="40">
        <v>1321</v>
      </c>
      <c r="BV280" s="40">
        <v>1236</v>
      </c>
      <c r="BW280" s="40">
        <v>1144</v>
      </c>
      <c r="BX280" s="40">
        <v>1031</v>
      </c>
      <c r="BY280" s="77">
        <v>993</v>
      </c>
      <c r="BZ280" s="77">
        <v>903</v>
      </c>
      <c r="CA280" s="77">
        <v>879</v>
      </c>
      <c r="CB280" s="77">
        <v>870</v>
      </c>
      <c r="CC280" s="77">
        <v>840</v>
      </c>
    </row>
    <row r="281" spans="1:82" s="1" customFormat="1" ht="15.6" customHeight="1">
      <c r="A281" s="269" t="s">
        <v>812</v>
      </c>
      <c r="B281" s="5">
        <v>1424</v>
      </c>
      <c r="C281" s="5">
        <v>1447</v>
      </c>
      <c r="D281" s="5">
        <v>1448</v>
      </c>
      <c r="E281" s="5">
        <v>1484</v>
      </c>
      <c r="F281" s="5">
        <v>1486</v>
      </c>
      <c r="G281" s="5">
        <v>1211</v>
      </c>
      <c r="H281" s="5">
        <v>1066</v>
      </c>
      <c r="I281" s="5">
        <v>1040</v>
      </c>
      <c r="J281" s="5">
        <v>1047</v>
      </c>
      <c r="K281" s="5">
        <v>1092</v>
      </c>
      <c r="L281" s="5">
        <v>1305</v>
      </c>
      <c r="M281" s="5">
        <v>1657</v>
      </c>
      <c r="N281" s="5">
        <v>2389</v>
      </c>
      <c r="O281" s="5">
        <v>3019</v>
      </c>
      <c r="P281" s="5">
        <v>3965</v>
      </c>
      <c r="Q281" s="5">
        <v>5369</v>
      </c>
      <c r="R281" s="5">
        <v>6046</v>
      </c>
      <c r="S281" s="5">
        <v>6506</v>
      </c>
      <c r="T281" s="5">
        <v>6799</v>
      </c>
      <c r="U281" s="5">
        <v>6406</v>
      </c>
      <c r="V281" s="5">
        <v>5977</v>
      </c>
      <c r="W281" s="5">
        <v>6564</v>
      </c>
      <c r="X281" s="5">
        <v>22913</v>
      </c>
      <c r="Y281" s="5">
        <v>36820</v>
      </c>
      <c r="Z281" s="5">
        <v>38452</v>
      </c>
      <c r="AA281" s="5">
        <v>43835</v>
      </c>
      <c r="AB281" s="5">
        <v>47358</v>
      </c>
      <c r="AC281" s="5">
        <v>47864</v>
      </c>
      <c r="AD281" s="5">
        <v>46742</v>
      </c>
      <c r="AE281" s="5">
        <v>46594</v>
      </c>
      <c r="AF281" s="5">
        <v>45676</v>
      </c>
      <c r="AG281" s="5">
        <v>47661</v>
      </c>
      <c r="AH281" s="5">
        <v>53325</v>
      </c>
      <c r="AI281" s="5">
        <v>57491</v>
      </c>
      <c r="AJ281" s="5">
        <v>61482</v>
      </c>
      <c r="AK281" s="5">
        <v>64397</v>
      </c>
      <c r="AL281" s="5">
        <v>71070</v>
      </c>
      <c r="AM281" s="5">
        <v>73185</v>
      </c>
      <c r="AN281" s="5">
        <v>70837</v>
      </c>
      <c r="AO281" s="5">
        <v>70778</v>
      </c>
      <c r="AP281" s="5">
        <v>66182</v>
      </c>
      <c r="AQ281" s="5">
        <v>61398</v>
      </c>
      <c r="AR281" s="40">
        <v>56979</v>
      </c>
      <c r="AS281" s="40">
        <v>54354</v>
      </c>
      <c r="AT281" s="40">
        <v>51847</v>
      </c>
      <c r="AU281" s="40">
        <v>49091</v>
      </c>
      <c r="AV281" s="40">
        <v>46716</v>
      </c>
      <c r="AW281" s="40">
        <v>46552</v>
      </c>
      <c r="AX281" s="40">
        <v>45155</v>
      </c>
      <c r="AY281" s="40">
        <v>42725</v>
      </c>
      <c r="AZ281" s="40">
        <v>40489</v>
      </c>
      <c r="BA281" s="40">
        <v>38702</v>
      </c>
      <c r="BB281" s="40">
        <v>36438</v>
      </c>
      <c r="BC281" s="40">
        <v>34714</v>
      </c>
      <c r="BD281" s="40">
        <v>32535</v>
      </c>
      <c r="BE281" s="40">
        <v>26979</v>
      </c>
      <c r="BF281" s="40">
        <v>24264</v>
      </c>
      <c r="BG281" s="40">
        <v>23086</v>
      </c>
      <c r="BH281" s="40">
        <v>21673</v>
      </c>
      <c r="BI281" s="40">
        <v>20459</v>
      </c>
      <c r="BJ281" s="40">
        <v>19155</v>
      </c>
      <c r="BK281" s="40">
        <v>17831</v>
      </c>
      <c r="BL281" s="40">
        <v>16562</v>
      </c>
      <c r="BM281" s="40">
        <v>15232</v>
      </c>
      <c r="BN281" s="40">
        <v>13833</v>
      </c>
      <c r="BO281" s="40">
        <v>12843</v>
      </c>
      <c r="BP281" s="40">
        <v>11826</v>
      </c>
      <c r="BQ281" s="40">
        <v>10778</v>
      </c>
      <c r="BR281" s="40">
        <v>9676</v>
      </c>
      <c r="BS281" s="40">
        <v>8991</v>
      </c>
      <c r="BT281" s="40">
        <v>8313</v>
      </c>
      <c r="BU281" s="40">
        <v>7639</v>
      </c>
      <c r="BV281" s="40">
        <v>6882</v>
      </c>
      <c r="BW281" s="40">
        <v>6020</v>
      </c>
      <c r="BX281" s="40">
        <v>5291</v>
      </c>
      <c r="BY281" s="77">
        <v>4594</v>
      </c>
      <c r="BZ281" s="77">
        <v>4113</v>
      </c>
      <c r="CA281" s="77">
        <v>3624</v>
      </c>
      <c r="CB281" s="77">
        <v>3315</v>
      </c>
      <c r="CC281" s="77">
        <v>3056</v>
      </c>
    </row>
    <row r="282" spans="1:82" s="76" customFormat="1" ht="15.6" customHeight="1">
      <c r="A282" s="224" t="s">
        <v>813</v>
      </c>
      <c r="B282" s="225">
        <v>1781</v>
      </c>
      <c r="C282" s="225">
        <v>2321</v>
      </c>
      <c r="D282" s="225">
        <v>3634</v>
      </c>
      <c r="E282" s="225">
        <v>4978</v>
      </c>
      <c r="F282" s="225">
        <v>9291</v>
      </c>
      <c r="G282" s="225">
        <v>14960</v>
      </c>
      <c r="H282" s="225">
        <v>19891</v>
      </c>
      <c r="I282" s="225">
        <v>19528</v>
      </c>
      <c r="J282" s="225">
        <v>19337</v>
      </c>
      <c r="K282" s="225">
        <v>18604</v>
      </c>
      <c r="L282" s="225">
        <v>18148</v>
      </c>
      <c r="M282" s="225">
        <v>17918</v>
      </c>
      <c r="N282" s="225">
        <v>18813</v>
      </c>
      <c r="O282" s="225">
        <v>19568</v>
      </c>
      <c r="P282" s="225">
        <v>20770</v>
      </c>
      <c r="Q282" s="225">
        <v>22652</v>
      </c>
      <c r="R282" s="225">
        <v>23253</v>
      </c>
      <c r="S282" s="225">
        <v>23630</v>
      </c>
      <c r="T282" s="225">
        <v>23619</v>
      </c>
      <c r="U282" s="225">
        <v>22903</v>
      </c>
      <c r="V282" s="225">
        <v>22033</v>
      </c>
      <c r="W282" s="225">
        <v>22042</v>
      </c>
      <c r="X282" s="225">
        <v>37778</v>
      </c>
      <c r="Y282" s="225">
        <v>50999</v>
      </c>
      <c r="Z282" s="225">
        <v>52332</v>
      </c>
      <c r="AA282" s="225">
        <v>57548</v>
      </c>
      <c r="AB282" s="225">
        <v>60886</v>
      </c>
      <c r="AC282" s="225">
        <v>61374</v>
      </c>
      <c r="AD282" s="225">
        <v>59981</v>
      </c>
      <c r="AE282" s="225">
        <v>59844</v>
      </c>
      <c r="AF282" s="225">
        <v>59495</v>
      </c>
      <c r="AG282" s="225">
        <v>62344</v>
      </c>
      <c r="AH282" s="225">
        <v>68511</v>
      </c>
      <c r="AI282" s="225">
        <v>73175</v>
      </c>
      <c r="AJ282" s="225">
        <v>77356</v>
      </c>
      <c r="AK282" s="225">
        <v>80037</v>
      </c>
      <c r="AL282" s="225">
        <v>86251</v>
      </c>
      <c r="AM282" s="225">
        <v>87528</v>
      </c>
      <c r="AN282" s="225">
        <v>84529</v>
      </c>
      <c r="AO282" s="225">
        <v>84089</v>
      </c>
      <c r="AP282" s="225">
        <v>79020</v>
      </c>
      <c r="AQ282" s="225">
        <v>73231</v>
      </c>
      <c r="AR282" s="225">
        <v>68262</v>
      </c>
      <c r="AS282" s="225">
        <v>65316</v>
      </c>
      <c r="AT282" s="225">
        <v>62523</v>
      </c>
      <c r="AU282" s="226">
        <v>59209</v>
      </c>
      <c r="AV282" s="226">
        <v>56499</v>
      </c>
      <c r="AW282" s="226">
        <v>55938</v>
      </c>
      <c r="AX282" s="226">
        <v>54373</v>
      </c>
      <c r="AY282" s="226">
        <v>51659</v>
      </c>
      <c r="AZ282" s="226">
        <v>48397</v>
      </c>
      <c r="BA282" s="226">
        <v>43791</v>
      </c>
      <c r="BB282" s="226">
        <v>40933</v>
      </c>
      <c r="BC282" s="226">
        <v>38546</v>
      </c>
      <c r="BD282" s="226">
        <v>36173</v>
      </c>
      <c r="BE282" s="226">
        <v>30517</v>
      </c>
      <c r="BF282" s="226">
        <v>27623</v>
      </c>
      <c r="BG282" s="226">
        <v>25918</v>
      </c>
      <c r="BH282" s="226">
        <v>24355</v>
      </c>
      <c r="BI282" s="226">
        <v>22861</v>
      </c>
      <c r="BJ282" s="226">
        <v>21382</v>
      </c>
      <c r="BK282" s="226">
        <v>19897</v>
      </c>
      <c r="BL282" s="226">
        <v>18457</v>
      </c>
      <c r="BM282" s="226">
        <v>16963</v>
      </c>
      <c r="BN282" s="226">
        <v>15496</v>
      </c>
      <c r="BO282" s="226">
        <v>14364</v>
      </c>
      <c r="BP282" s="226">
        <v>13383</v>
      </c>
      <c r="BQ282" s="226">
        <v>12267</v>
      </c>
      <c r="BR282" s="226">
        <v>11135</v>
      </c>
      <c r="BS282" s="226">
        <v>10415</v>
      </c>
      <c r="BT282" s="226">
        <v>9682</v>
      </c>
      <c r="BU282" s="226">
        <v>8960</v>
      </c>
      <c r="BV282" s="226">
        <v>8118</v>
      </c>
      <c r="BW282" s="226">
        <v>7164</v>
      </c>
      <c r="BX282" s="226">
        <v>6322</v>
      </c>
      <c r="BY282" s="227">
        <v>5587</v>
      </c>
      <c r="BZ282" s="227">
        <v>5016</v>
      </c>
      <c r="CA282" s="227">
        <v>4503</v>
      </c>
      <c r="CB282" s="227">
        <v>4185</v>
      </c>
      <c r="CC282" s="227">
        <v>3896</v>
      </c>
      <c r="CD282" s="1"/>
    </row>
    <row r="283" spans="1:82" s="1" customFormat="1" ht="15.6" customHeight="1">
      <c r="A283" s="6" t="s">
        <v>814</v>
      </c>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v>9790</v>
      </c>
      <c r="AK283" s="5">
        <v>18025</v>
      </c>
      <c r="AL283" s="5">
        <v>27848</v>
      </c>
      <c r="AM283" s="5">
        <v>37829</v>
      </c>
      <c r="AN283" s="5">
        <v>47934</v>
      </c>
      <c r="AO283" s="5">
        <v>61031</v>
      </c>
      <c r="AP283" s="5">
        <v>76823</v>
      </c>
      <c r="AQ283" s="5">
        <v>91524</v>
      </c>
      <c r="AR283" s="40">
        <v>110106</v>
      </c>
      <c r="AS283" s="40">
        <v>128764</v>
      </c>
      <c r="AT283" s="40">
        <v>145845</v>
      </c>
      <c r="AU283" s="40">
        <v>161819</v>
      </c>
      <c r="AV283" s="40">
        <v>116831</v>
      </c>
      <c r="AW283" s="40">
        <v>85822</v>
      </c>
      <c r="AX283" s="40">
        <v>94009</v>
      </c>
      <c r="AY283" s="40">
        <v>99946</v>
      </c>
      <c r="AZ283" s="40">
        <v>108240</v>
      </c>
      <c r="BA283" s="40">
        <v>120775</v>
      </c>
      <c r="BB283" s="40">
        <v>126903</v>
      </c>
      <c r="BC283" s="40">
        <v>127882</v>
      </c>
      <c r="BD283" s="40">
        <v>124853</v>
      </c>
      <c r="BE283" s="40">
        <v>125197</v>
      </c>
      <c r="BF283" s="40">
        <v>128107</v>
      </c>
      <c r="BG283" s="40">
        <v>127015</v>
      </c>
      <c r="BH283" s="40">
        <v>130185</v>
      </c>
      <c r="BI283" s="40">
        <v>134429</v>
      </c>
      <c r="BJ283" s="40">
        <v>136954</v>
      </c>
      <c r="BK283" s="40">
        <v>135326</v>
      </c>
      <c r="BL283" s="40">
        <v>137540</v>
      </c>
      <c r="BM283" s="40">
        <v>141561</v>
      </c>
      <c r="BN283" s="40">
        <v>142918</v>
      </c>
      <c r="BO283" s="40">
        <v>136548</v>
      </c>
      <c r="BP283" s="40">
        <v>138814</v>
      </c>
      <c r="BQ283" s="40">
        <v>129009</v>
      </c>
      <c r="BR283" s="40">
        <v>128337</v>
      </c>
      <c r="BS283" s="40">
        <v>121318</v>
      </c>
      <c r="BT283" s="40">
        <v>116643</v>
      </c>
      <c r="BU283" s="40">
        <v>106873</v>
      </c>
      <c r="BV283" s="40">
        <v>103439</v>
      </c>
      <c r="BW283" s="40">
        <v>99029</v>
      </c>
      <c r="BX283" s="40">
        <v>93363</v>
      </c>
      <c r="BY283" s="77">
        <v>90017</v>
      </c>
      <c r="BZ283" s="77">
        <v>85980</v>
      </c>
      <c r="CA283" s="77">
        <v>77424</v>
      </c>
      <c r="CB283" s="77">
        <v>88002</v>
      </c>
      <c r="CC283" s="77">
        <v>87464</v>
      </c>
    </row>
    <row r="284" spans="1:82" s="1" customFormat="1" ht="15.6" customHeight="1">
      <c r="A284" s="6" t="s">
        <v>815</v>
      </c>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v>63</v>
      </c>
      <c r="AL284" s="5">
        <v>95</v>
      </c>
      <c r="AM284" s="5">
        <v>103</v>
      </c>
      <c r="AN284" s="5">
        <v>325</v>
      </c>
      <c r="AO284" s="5">
        <v>555</v>
      </c>
      <c r="AP284" s="5">
        <v>6318</v>
      </c>
      <c r="AQ284" s="5">
        <v>11160</v>
      </c>
      <c r="AR284" s="40">
        <v>17170</v>
      </c>
      <c r="AS284" s="40">
        <v>22894</v>
      </c>
      <c r="AT284" s="40">
        <v>31874</v>
      </c>
      <c r="AU284" s="40">
        <v>38316</v>
      </c>
      <c r="AV284" s="40">
        <v>108557</v>
      </c>
      <c r="AW284" s="40">
        <v>162194</v>
      </c>
      <c r="AX284" s="40">
        <v>174569</v>
      </c>
      <c r="AY284" s="40">
        <v>181483</v>
      </c>
      <c r="AZ284" s="40">
        <v>187355</v>
      </c>
      <c r="BA284" s="40">
        <v>190936</v>
      </c>
      <c r="BB284" s="40">
        <v>196630</v>
      </c>
      <c r="BC284" s="40">
        <v>199374</v>
      </c>
      <c r="BD284" s="40">
        <v>202859</v>
      </c>
      <c r="BE284" s="40">
        <v>207973</v>
      </c>
      <c r="BF284" s="40">
        <v>211404</v>
      </c>
      <c r="BG284" s="40">
        <v>215716</v>
      </c>
      <c r="BH284" s="40">
        <v>219333</v>
      </c>
      <c r="BI284" s="40">
        <v>222706</v>
      </c>
      <c r="BJ284" s="40">
        <v>222656</v>
      </c>
      <c r="BK284" s="40">
        <v>226021</v>
      </c>
      <c r="BL284" s="40">
        <v>226659</v>
      </c>
      <c r="BM284" s="40">
        <v>220852</v>
      </c>
      <c r="BN284" s="40">
        <v>218112</v>
      </c>
      <c r="BO284" s="40">
        <v>219478</v>
      </c>
      <c r="BP284" s="40">
        <v>212963</v>
      </c>
      <c r="BQ284" s="40">
        <v>216542</v>
      </c>
      <c r="BR284" s="40">
        <v>211734</v>
      </c>
      <c r="BS284" s="40">
        <v>210542</v>
      </c>
      <c r="BT284" s="40">
        <v>206900</v>
      </c>
      <c r="BU284" s="40">
        <v>204111</v>
      </c>
      <c r="BV284" s="40">
        <v>190728</v>
      </c>
      <c r="BW284" s="40">
        <v>180988</v>
      </c>
      <c r="BX284" s="40">
        <v>172449</v>
      </c>
      <c r="BY284" s="77">
        <v>162661</v>
      </c>
      <c r="BZ284" s="77">
        <v>151401</v>
      </c>
      <c r="CA284" s="77">
        <v>144913</v>
      </c>
      <c r="CB284" s="77">
        <v>121100</v>
      </c>
      <c r="CC284" s="77">
        <v>109043</v>
      </c>
    </row>
    <row r="285" spans="1:82" ht="15" customHeight="1">
      <c r="CD285" s="1"/>
    </row>
    <row r="286" spans="1:82" s="238" customFormat="1" ht="21">
      <c r="A286" s="234" t="s">
        <v>816</v>
      </c>
      <c r="B286" s="235"/>
      <c r="C286" s="235"/>
      <c r="D286" s="235"/>
      <c r="E286" s="235"/>
      <c r="F286" s="235"/>
      <c r="G286" s="235"/>
      <c r="H286" s="235"/>
      <c r="I286" s="235"/>
      <c r="J286" s="235"/>
      <c r="K286" s="235"/>
      <c r="L286" s="235"/>
      <c r="M286" s="235"/>
      <c r="N286" s="235"/>
      <c r="O286" s="235"/>
      <c r="P286" s="235"/>
      <c r="Q286" s="235"/>
      <c r="R286" s="235"/>
      <c r="S286" s="235"/>
      <c r="T286" s="235"/>
      <c r="U286" s="235"/>
      <c r="V286" s="235"/>
      <c r="W286" s="235"/>
      <c r="X286" s="235"/>
      <c r="Y286" s="235"/>
      <c r="Z286" s="235"/>
      <c r="AA286" s="235"/>
      <c r="AB286" s="235"/>
      <c r="AC286" s="235"/>
      <c r="AD286" s="235"/>
      <c r="AE286" s="235"/>
      <c r="AF286" s="235"/>
      <c r="AG286" s="235"/>
      <c r="AH286" s="235"/>
      <c r="AI286" s="235"/>
      <c r="AJ286" s="235"/>
      <c r="AK286" s="235"/>
      <c r="AL286" s="235"/>
      <c r="AM286" s="235"/>
      <c r="AN286" s="235"/>
      <c r="AO286" s="235"/>
      <c r="AP286" s="235"/>
      <c r="AQ286" s="235"/>
      <c r="AR286" s="235"/>
      <c r="AS286" s="235"/>
      <c r="AT286" s="235"/>
      <c r="AU286" s="235"/>
      <c r="AV286" s="235"/>
      <c r="AW286" s="235"/>
      <c r="AX286" s="235"/>
      <c r="AY286" s="236"/>
      <c r="AZ286" s="236"/>
      <c r="BA286" s="236"/>
      <c r="BB286" s="236"/>
      <c r="BC286" s="236"/>
      <c r="BD286" s="236"/>
      <c r="BE286" s="236"/>
      <c r="BF286" s="236"/>
      <c r="BG286" s="236"/>
      <c r="BH286" s="236"/>
      <c r="BI286" s="236"/>
      <c r="BJ286" s="236"/>
      <c r="BK286" s="236"/>
      <c r="BL286" s="236"/>
      <c r="BM286" s="236"/>
      <c r="BN286" s="236"/>
      <c r="BO286" s="236"/>
      <c r="BP286" s="236"/>
      <c r="BQ286" s="236"/>
      <c r="BR286" s="236"/>
      <c r="BS286" s="236"/>
      <c r="BT286" s="236"/>
      <c r="BU286" s="236"/>
      <c r="BV286" s="236"/>
      <c r="BW286" s="236"/>
      <c r="BX286" s="236"/>
      <c r="BY286" s="237"/>
      <c r="BZ286" s="237"/>
      <c r="CA286" s="237"/>
      <c r="CB286" s="237"/>
      <c r="CC286" s="237"/>
      <c r="CD286" s="1"/>
    </row>
    <row r="287" spans="1:82" s="16" customFormat="1" ht="15.6" customHeight="1">
      <c r="A287" s="229" t="s">
        <v>817</v>
      </c>
      <c r="B287" s="230" t="s">
        <v>456</v>
      </c>
      <c r="C287" s="230" t="s">
        <v>457</v>
      </c>
      <c r="D287" s="230" t="s">
        <v>458</v>
      </c>
      <c r="E287" s="230" t="s">
        <v>459</v>
      </c>
      <c r="F287" s="230" t="s">
        <v>460</v>
      </c>
      <c r="G287" s="230" t="s">
        <v>461</v>
      </c>
      <c r="H287" s="230" t="s">
        <v>462</v>
      </c>
      <c r="I287" s="230" t="s">
        <v>463</v>
      </c>
      <c r="J287" s="230" t="s">
        <v>464</v>
      </c>
      <c r="K287" s="230" t="s">
        <v>465</v>
      </c>
      <c r="L287" s="230" t="s">
        <v>466</v>
      </c>
      <c r="M287" s="230" t="s">
        <v>467</v>
      </c>
      <c r="N287" s="230" t="s">
        <v>468</v>
      </c>
      <c r="O287" s="230" t="s">
        <v>469</v>
      </c>
      <c r="P287" s="230" t="s">
        <v>470</v>
      </c>
      <c r="Q287" s="230" t="s">
        <v>471</v>
      </c>
      <c r="R287" s="230" t="s">
        <v>472</v>
      </c>
      <c r="S287" s="230" t="s">
        <v>473</v>
      </c>
      <c r="T287" s="230" t="s">
        <v>474</v>
      </c>
      <c r="U287" s="230" t="s">
        <v>475</v>
      </c>
      <c r="V287" s="230" t="s">
        <v>476</v>
      </c>
      <c r="W287" s="230" t="s">
        <v>477</v>
      </c>
      <c r="X287" s="230" t="s">
        <v>478</v>
      </c>
      <c r="Y287" s="230" t="s">
        <v>479</v>
      </c>
      <c r="Z287" s="230" t="s">
        <v>374</v>
      </c>
      <c r="AA287" s="230" t="s">
        <v>375</v>
      </c>
      <c r="AB287" s="230" t="s">
        <v>376</v>
      </c>
      <c r="AC287" s="230" t="s">
        <v>377</v>
      </c>
      <c r="AD287" s="230" t="s">
        <v>378</v>
      </c>
      <c r="AE287" s="230" t="s">
        <v>379</v>
      </c>
      <c r="AF287" s="230" t="s">
        <v>380</v>
      </c>
      <c r="AG287" s="230" t="s">
        <v>381</v>
      </c>
      <c r="AH287" s="230" t="s">
        <v>382</v>
      </c>
      <c r="AI287" s="230" t="s">
        <v>383</v>
      </c>
      <c r="AJ287" s="230" t="s">
        <v>384</v>
      </c>
      <c r="AK287" s="230" t="s">
        <v>385</v>
      </c>
      <c r="AL287" s="230" t="s">
        <v>386</v>
      </c>
      <c r="AM287" s="230" t="s">
        <v>387</v>
      </c>
      <c r="AN287" s="230" t="s">
        <v>388</v>
      </c>
      <c r="AO287" s="230" t="s">
        <v>389</v>
      </c>
      <c r="AP287" s="230" t="s">
        <v>390</v>
      </c>
      <c r="AQ287" s="230" t="s">
        <v>391</v>
      </c>
      <c r="AR287" s="230" t="s">
        <v>392</v>
      </c>
      <c r="AS287" s="230" t="s">
        <v>393</v>
      </c>
      <c r="AT287" s="230" t="s">
        <v>394</v>
      </c>
      <c r="AU287" s="230" t="s">
        <v>395</v>
      </c>
      <c r="AV287" s="230" t="s">
        <v>396</v>
      </c>
      <c r="AW287" s="230" t="s">
        <v>397</v>
      </c>
      <c r="AX287" s="230" t="s">
        <v>398</v>
      </c>
      <c r="AY287" s="230" t="s">
        <v>399</v>
      </c>
      <c r="AZ287" s="231" t="s">
        <v>400</v>
      </c>
      <c r="BA287" s="231" t="s">
        <v>401</v>
      </c>
      <c r="BB287" s="231" t="s">
        <v>402</v>
      </c>
      <c r="BC287" s="231" t="s">
        <v>403</v>
      </c>
      <c r="BD287" s="231" t="s">
        <v>404</v>
      </c>
      <c r="BE287" s="231" t="s">
        <v>405</v>
      </c>
      <c r="BF287" s="231" t="s">
        <v>406</v>
      </c>
      <c r="BG287" s="231" t="s">
        <v>407</v>
      </c>
      <c r="BH287" s="231" t="s">
        <v>408</v>
      </c>
      <c r="BI287" s="231" t="s">
        <v>409</v>
      </c>
      <c r="BJ287" s="231" t="s">
        <v>410</v>
      </c>
      <c r="BK287" s="231" t="s">
        <v>411</v>
      </c>
      <c r="BL287" s="231" t="s">
        <v>412</v>
      </c>
      <c r="BM287" s="231" t="s">
        <v>413</v>
      </c>
      <c r="BN287" s="231" t="s">
        <v>414</v>
      </c>
      <c r="BO287" s="231" t="s">
        <v>415</v>
      </c>
      <c r="BP287" s="231" t="s">
        <v>416</v>
      </c>
      <c r="BQ287" s="231" t="s">
        <v>417</v>
      </c>
      <c r="BR287" s="231" t="s">
        <v>418</v>
      </c>
      <c r="BS287" s="231" t="s">
        <v>480</v>
      </c>
      <c r="BT287" s="231" t="s">
        <v>481</v>
      </c>
      <c r="BU287" s="231" t="s">
        <v>482</v>
      </c>
      <c r="BV287" s="231" t="s">
        <v>682</v>
      </c>
      <c r="BW287" s="231" t="s">
        <v>423</v>
      </c>
      <c r="BX287" s="231" t="s">
        <v>424</v>
      </c>
      <c r="BY287" s="231" t="s">
        <v>425</v>
      </c>
      <c r="BZ287" s="231" t="s">
        <v>426</v>
      </c>
      <c r="CA287" s="231" t="s">
        <v>427</v>
      </c>
      <c r="CB287" s="231" t="s">
        <v>428</v>
      </c>
      <c r="CC287" s="231" t="s">
        <v>429</v>
      </c>
      <c r="CD287" s="1"/>
    </row>
    <row r="288" spans="1:82" s="1" customFormat="1" ht="15.6" customHeight="1">
      <c r="A288" s="6" t="s">
        <v>818</v>
      </c>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77">
        <v>62857</v>
      </c>
      <c r="BG288" s="77">
        <v>73469</v>
      </c>
      <c r="BH288" s="77">
        <v>85989</v>
      </c>
      <c r="BI288" s="77">
        <v>96428</v>
      </c>
      <c r="BJ288" s="77">
        <v>108678</v>
      </c>
      <c r="BK288" s="77">
        <v>123155</v>
      </c>
      <c r="BL288" s="77">
        <v>138834</v>
      </c>
      <c r="BM288" s="77">
        <v>157135</v>
      </c>
      <c r="BN288" s="77">
        <v>175585</v>
      </c>
      <c r="BO288" s="77">
        <v>193310</v>
      </c>
      <c r="BP288" s="77">
        <v>211626</v>
      </c>
      <c r="BQ288" s="77">
        <v>228662</v>
      </c>
      <c r="BR288" s="77">
        <v>245163</v>
      </c>
      <c r="BS288" s="77">
        <v>262997</v>
      </c>
      <c r="BT288" s="77">
        <v>282982</v>
      </c>
      <c r="BU288" s="77">
        <v>304038</v>
      </c>
      <c r="BV288" s="77">
        <v>326828</v>
      </c>
      <c r="BW288" s="77">
        <v>351280</v>
      </c>
      <c r="BX288" s="77">
        <v>377337</v>
      </c>
      <c r="BY288" s="77">
        <v>402570</v>
      </c>
      <c r="BZ288" s="77">
        <v>427749</v>
      </c>
      <c r="CA288" s="77">
        <v>454483</v>
      </c>
      <c r="CB288" s="77">
        <v>480724</v>
      </c>
      <c r="CC288" s="77">
        <v>503198</v>
      </c>
    </row>
    <row r="289" spans="1:82" s="1" customFormat="1" ht="15.6" customHeight="1">
      <c r="A289" s="6" t="s">
        <v>819</v>
      </c>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77" t="s">
        <v>820</v>
      </c>
      <c r="BG289" s="77"/>
      <c r="BH289" s="77"/>
      <c r="BI289" s="77"/>
      <c r="BJ289" s="77"/>
      <c r="BK289" s="77"/>
      <c r="BL289" s="77"/>
      <c r="BM289" s="77"/>
      <c r="BN289" s="77">
        <v>126</v>
      </c>
      <c r="BO289" s="77">
        <v>758</v>
      </c>
      <c r="BP289" s="77">
        <v>2051</v>
      </c>
      <c r="BQ289" s="77">
        <v>4907</v>
      </c>
      <c r="BR289" s="77">
        <v>9106</v>
      </c>
      <c r="BS289" s="77">
        <v>14428</v>
      </c>
      <c r="BT289" s="77">
        <v>20434</v>
      </c>
      <c r="BU289" s="77">
        <v>27676</v>
      </c>
      <c r="BV289" s="77">
        <v>36127</v>
      </c>
      <c r="BW289" s="77">
        <v>45252</v>
      </c>
      <c r="BX289" s="77">
        <v>55209</v>
      </c>
      <c r="BY289" s="77">
        <v>65121</v>
      </c>
      <c r="BZ289" s="77">
        <v>75374</v>
      </c>
      <c r="CA289" s="77">
        <v>86863</v>
      </c>
      <c r="CB289" s="77">
        <v>98724</v>
      </c>
      <c r="CC289" s="77">
        <v>111391</v>
      </c>
    </row>
    <row r="290" spans="1:82" s="1" customFormat="1" ht="15.6" customHeight="1">
      <c r="A290" s="6" t="s">
        <v>821</v>
      </c>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77">
        <v>39710</v>
      </c>
      <c r="BG290" s="77">
        <v>42790</v>
      </c>
      <c r="BH290" s="77">
        <v>48249</v>
      </c>
      <c r="BI290" s="77">
        <v>54833</v>
      </c>
      <c r="BJ290" s="77">
        <v>60597</v>
      </c>
      <c r="BK290" s="77">
        <v>66714</v>
      </c>
      <c r="BL290" s="77">
        <v>73141</v>
      </c>
      <c r="BM290" s="77">
        <v>82473</v>
      </c>
      <c r="BN290" s="77">
        <v>90882</v>
      </c>
      <c r="BO290" s="77">
        <v>98990</v>
      </c>
      <c r="BP290" s="77">
        <v>109213</v>
      </c>
      <c r="BQ290" s="77">
        <v>119639</v>
      </c>
      <c r="BR290" s="77">
        <v>126761</v>
      </c>
      <c r="BS290" s="77">
        <v>132728</v>
      </c>
      <c r="BT290" s="77">
        <v>138898</v>
      </c>
      <c r="BU290" s="77">
        <v>146344</v>
      </c>
      <c r="BV290" s="77">
        <v>153261</v>
      </c>
      <c r="BW290" s="77">
        <v>159863</v>
      </c>
      <c r="BX290" s="77">
        <v>166580</v>
      </c>
      <c r="BY290" s="77">
        <v>173169</v>
      </c>
      <c r="BZ290" s="77">
        <v>179464</v>
      </c>
      <c r="CA290" s="77">
        <v>185199</v>
      </c>
      <c r="CB290" s="77">
        <v>191225</v>
      </c>
      <c r="CC290" s="77">
        <v>197405</v>
      </c>
    </row>
    <row r="291" spans="1:82" s="1" customFormat="1" ht="15.6" customHeight="1">
      <c r="A291" s="6" t="s">
        <v>822</v>
      </c>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77">
        <v>6206</v>
      </c>
      <c r="BG291" s="77">
        <v>6848</v>
      </c>
      <c r="BH291" s="77">
        <v>8051</v>
      </c>
      <c r="BI291" s="77">
        <v>8961</v>
      </c>
      <c r="BJ291" s="77">
        <v>9778</v>
      </c>
      <c r="BK291" s="77">
        <v>10387</v>
      </c>
      <c r="BL291" s="77">
        <v>10974</v>
      </c>
      <c r="BM291" s="77">
        <v>11793</v>
      </c>
      <c r="BN291" s="77">
        <v>12669</v>
      </c>
      <c r="BO291" s="77">
        <v>13085</v>
      </c>
      <c r="BP291" s="77">
        <v>13462</v>
      </c>
      <c r="BQ291" s="77">
        <v>14192</v>
      </c>
      <c r="BR291" s="77">
        <v>14830</v>
      </c>
      <c r="BS291" s="77">
        <v>15378</v>
      </c>
      <c r="BT291" s="77">
        <v>16385</v>
      </c>
      <c r="BU291" s="77">
        <v>17214</v>
      </c>
      <c r="BV291" s="77">
        <v>18230</v>
      </c>
      <c r="BW291" s="77">
        <v>18720</v>
      </c>
      <c r="BX291" s="77">
        <v>20064</v>
      </c>
      <c r="BY291" s="77">
        <v>24866</v>
      </c>
      <c r="BZ291" s="77">
        <v>29477</v>
      </c>
      <c r="CA291" s="77">
        <v>36835</v>
      </c>
      <c r="CB291" s="77">
        <v>45796</v>
      </c>
      <c r="CC291" s="77">
        <v>55159</v>
      </c>
    </row>
    <row r="292" spans="1:82" s="1" customFormat="1" ht="15.6" customHeight="1">
      <c r="A292" s="6" t="s">
        <v>823</v>
      </c>
      <c r="B292" s="275"/>
      <c r="C292" s="275"/>
      <c r="D292" s="275"/>
      <c r="E292" s="275"/>
      <c r="F292" s="275"/>
      <c r="G292" s="275"/>
      <c r="H292" s="275"/>
      <c r="I292" s="275"/>
      <c r="J292" s="275"/>
      <c r="K292" s="275"/>
      <c r="L292" s="275"/>
      <c r="M292" s="275"/>
      <c r="N292" s="275"/>
      <c r="O292" s="275"/>
      <c r="P292" s="275"/>
      <c r="Q292" s="275"/>
      <c r="R292" s="275"/>
      <c r="S292" s="275"/>
      <c r="T292" s="275"/>
      <c r="U292" s="275"/>
      <c r="V292" s="275"/>
      <c r="W292" s="275"/>
      <c r="X292" s="275"/>
      <c r="Y292" s="275"/>
      <c r="Z292" s="275"/>
      <c r="AA292" s="275"/>
      <c r="AB292" s="275"/>
      <c r="AC292" s="275"/>
      <c r="AD292" s="275"/>
      <c r="AE292" s="275"/>
      <c r="AF292" s="275"/>
      <c r="AG292" s="275"/>
      <c r="AH292" s="275"/>
      <c r="AI292" s="275"/>
      <c r="AJ292" s="275"/>
      <c r="AK292" s="275"/>
      <c r="AL292" s="275"/>
      <c r="AM292" s="275"/>
      <c r="AN292" s="275"/>
      <c r="AO292" s="275"/>
      <c r="AP292" s="275"/>
      <c r="AQ292" s="275"/>
      <c r="AR292" s="275"/>
      <c r="AS292" s="275"/>
      <c r="AT292" s="275"/>
      <c r="AU292" s="275"/>
      <c r="AV292" s="275"/>
      <c r="AW292" s="275"/>
      <c r="AX292" s="275"/>
      <c r="AY292" s="275"/>
      <c r="AZ292" s="275"/>
      <c r="BA292" s="275"/>
      <c r="BB292" s="275"/>
      <c r="BC292" s="275"/>
      <c r="BD292" s="275"/>
      <c r="BE292" s="275"/>
      <c r="BF292" s="275"/>
      <c r="BG292" s="275"/>
      <c r="BH292" s="275"/>
      <c r="BI292" s="275"/>
      <c r="BJ292" s="275"/>
      <c r="BK292" s="275"/>
      <c r="BL292" s="275"/>
      <c r="BM292" s="275"/>
      <c r="BN292" s="275"/>
      <c r="BO292" s="275"/>
      <c r="BP292" s="275"/>
      <c r="BQ292" s="275"/>
      <c r="BR292" s="275"/>
      <c r="BS292" s="275"/>
      <c r="BT292" s="275"/>
      <c r="BU292" s="275"/>
      <c r="BV292" s="275"/>
      <c r="BW292" s="275"/>
      <c r="BX292" s="275"/>
      <c r="BY292" s="275"/>
      <c r="BZ292" s="275"/>
      <c r="CA292" s="77">
        <v>1674</v>
      </c>
      <c r="CB292" s="77">
        <v>1469</v>
      </c>
      <c r="CC292" s="77">
        <v>1580</v>
      </c>
    </row>
    <row r="293" spans="1:82" s="1" customFormat="1" ht="15.6" customHeight="1">
      <c r="A293" s="291" t="s">
        <v>824</v>
      </c>
      <c r="BF293" s="89"/>
      <c r="BG293" s="89"/>
      <c r="BH293" s="89"/>
      <c r="BI293" s="89"/>
      <c r="BJ293" s="89"/>
      <c r="BK293" s="89"/>
      <c r="BL293" s="89"/>
      <c r="BM293" s="89"/>
      <c r="BN293" s="89"/>
      <c r="BO293" s="89"/>
      <c r="BP293" s="89"/>
      <c r="BQ293" s="89"/>
      <c r="BR293" s="89"/>
      <c r="BS293" s="89"/>
      <c r="BT293" s="89"/>
      <c r="BU293" s="89"/>
      <c r="BV293" s="89"/>
      <c r="BW293" s="89"/>
      <c r="BX293" s="89"/>
      <c r="BY293" s="89"/>
      <c r="BZ293" s="89"/>
      <c r="CA293" s="89"/>
      <c r="CB293" s="89"/>
      <c r="CC293" s="89"/>
    </row>
    <row r="294" spans="1:82" s="16" customFormat="1" ht="15.6" customHeight="1">
      <c r="A294" s="229" t="s">
        <v>825</v>
      </c>
      <c r="B294" s="230" t="s">
        <v>456</v>
      </c>
      <c r="C294" s="230" t="s">
        <v>457</v>
      </c>
      <c r="D294" s="230" t="s">
        <v>458</v>
      </c>
      <c r="E294" s="230" t="s">
        <v>459</v>
      </c>
      <c r="F294" s="230" t="s">
        <v>460</v>
      </c>
      <c r="G294" s="230" t="s">
        <v>461</v>
      </c>
      <c r="H294" s="230" t="s">
        <v>462</v>
      </c>
      <c r="I294" s="230" t="s">
        <v>463</v>
      </c>
      <c r="J294" s="230" t="s">
        <v>464</v>
      </c>
      <c r="K294" s="230" t="s">
        <v>465</v>
      </c>
      <c r="L294" s="230" t="s">
        <v>466</v>
      </c>
      <c r="M294" s="230" t="s">
        <v>467</v>
      </c>
      <c r="N294" s="230" t="s">
        <v>468</v>
      </c>
      <c r="O294" s="230" t="s">
        <v>469</v>
      </c>
      <c r="P294" s="230" t="s">
        <v>470</v>
      </c>
      <c r="Q294" s="230" t="s">
        <v>471</v>
      </c>
      <c r="R294" s="230" t="s">
        <v>472</v>
      </c>
      <c r="S294" s="230" t="s">
        <v>473</v>
      </c>
      <c r="T294" s="230" t="s">
        <v>474</v>
      </c>
      <c r="U294" s="230" t="s">
        <v>475</v>
      </c>
      <c r="V294" s="230" t="s">
        <v>476</v>
      </c>
      <c r="W294" s="230" t="s">
        <v>477</v>
      </c>
      <c r="X294" s="230" t="s">
        <v>478</v>
      </c>
      <c r="Y294" s="230" t="s">
        <v>479</v>
      </c>
      <c r="Z294" s="230" t="s">
        <v>374</v>
      </c>
      <c r="AA294" s="230" t="s">
        <v>375</v>
      </c>
      <c r="AB294" s="230" t="s">
        <v>376</v>
      </c>
      <c r="AC294" s="230" t="s">
        <v>377</v>
      </c>
      <c r="AD294" s="230" t="s">
        <v>378</v>
      </c>
      <c r="AE294" s="230" t="s">
        <v>379</v>
      </c>
      <c r="AF294" s="230" t="s">
        <v>380</v>
      </c>
      <c r="AG294" s="230" t="s">
        <v>381</v>
      </c>
      <c r="AH294" s="230" t="s">
        <v>382</v>
      </c>
      <c r="AI294" s="230" t="s">
        <v>383</v>
      </c>
      <c r="AJ294" s="230" t="s">
        <v>384</v>
      </c>
      <c r="AK294" s="230" t="s">
        <v>385</v>
      </c>
      <c r="AL294" s="230" t="s">
        <v>386</v>
      </c>
      <c r="AM294" s="230" t="s">
        <v>387</v>
      </c>
      <c r="AN294" s="230" t="s">
        <v>388</v>
      </c>
      <c r="AO294" s="230" t="s">
        <v>389</v>
      </c>
      <c r="AP294" s="230" t="s">
        <v>390</v>
      </c>
      <c r="AQ294" s="230" t="s">
        <v>391</v>
      </c>
      <c r="AR294" s="230" t="s">
        <v>392</v>
      </c>
      <c r="AS294" s="230" t="s">
        <v>393</v>
      </c>
      <c r="AT294" s="230" t="s">
        <v>394</v>
      </c>
      <c r="AU294" s="230" t="s">
        <v>395</v>
      </c>
      <c r="AV294" s="230" t="s">
        <v>396</v>
      </c>
      <c r="AW294" s="230" t="s">
        <v>397</v>
      </c>
      <c r="AX294" s="230" t="s">
        <v>398</v>
      </c>
      <c r="AY294" s="230" t="s">
        <v>399</v>
      </c>
      <c r="AZ294" s="231" t="s">
        <v>400</v>
      </c>
      <c r="BA294" s="231" t="s">
        <v>401</v>
      </c>
      <c r="BB294" s="231" t="s">
        <v>402</v>
      </c>
      <c r="BC294" s="231" t="s">
        <v>403</v>
      </c>
      <c r="BD294" s="231" t="s">
        <v>404</v>
      </c>
      <c r="BE294" s="231" t="s">
        <v>405</v>
      </c>
      <c r="BF294" s="231" t="s">
        <v>406</v>
      </c>
      <c r="BG294" s="231" t="s">
        <v>407</v>
      </c>
      <c r="BH294" s="231" t="s">
        <v>408</v>
      </c>
      <c r="BI294" s="231" t="s">
        <v>409</v>
      </c>
      <c r="BJ294" s="231" t="s">
        <v>410</v>
      </c>
      <c r="BK294" s="231" t="s">
        <v>411</v>
      </c>
      <c r="BL294" s="231" t="s">
        <v>412</v>
      </c>
      <c r="BM294" s="231" t="s">
        <v>413</v>
      </c>
      <c r="BN294" s="231" t="s">
        <v>414</v>
      </c>
      <c r="BO294" s="231" t="s">
        <v>415</v>
      </c>
      <c r="BP294" s="231" t="s">
        <v>416</v>
      </c>
      <c r="BQ294" s="231" t="s">
        <v>417</v>
      </c>
      <c r="BR294" s="231" t="s">
        <v>418</v>
      </c>
      <c r="BS294" s="231" t="s">
        <v>480</v>
      </c>
      <c r="BT294" s="231" t="s">
        <v>481</v>
      </c>
      <c r="BU294" s="231" t="s">
        <v>482</v>
      </c>
      <c r="BV294" s="231" t="s">
        <v>682</v>
      </c>
      <c r="BW294" s="231" t="s">
        <v>423</v>
      </c>
      <c r="BX294" s="231" t="s">
        <v>424</v>
      </c>
      <c r="BY294" s="231" t="s">
        <v>425</v>
      </c>
      <c r="BZ294" s="231" t="s">
        <v>426</v>
      </c>
      <c r="CA294" s="231" t="s">
        <v>427</v>
      </c>
      <c r="CB294" s="231" t="s">
        <v>428</v>
      </c>
      <c r="CC294" s="231" t="s">
        <v>429</v>
      </c>
      <c r="CD294" s="1"/>
    </row>
    <row r="295" spans="1:82" s="1" customFormat="1" ht="15.6" customHeight="1">
      <c r="A295" s="6" t="s">
        <v>826</v>
      </c>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77">
        <v>276326</v>
      </c>
      <c r="BG295" s="77">
        <v>305133</v>
      </c>
      <c r="BH295" s="77">
        <v>340069</v>
      </c>
      <c r="BI295" s="77">
        <v>357576</v>
      </c>
      <c r="BJ295" s="77">
        <v>413450</v>
      </c>
      <c r="BK295" s="77">
        <v>455732</v>
      </c>
      <c r="BL295" s="77">
        <v>508930</v>
      </c>
      <c r="BM295" s="77">
        <v>563759</v>
      </c>
      <c r="BN295" s="77">
        <v>617549</v>
      </c>
      <c r="BO295" s="77">
        <v>654061</v>
      </c>
      <c r="BP295" s="77">
        <v>711697</v>
      </c>
      <c r="BQ295" s="77">
        <v>747464</v>
      </c>
      <c r="BR295" s="77">
        <v>791458</v>
      </c>
      <c r="BS295" s="77">
        <v>847984</v>
      </c>
      <c r="BT295" s="77">
        <v>919312</v>
      </c>
      <c r="BU295" s="77">
        <v>987897</v>
      </c>
      <c r="BV295" s="77">
        <v>1059771</v>
      </c>
      <c r="BW295" s="77">
        <v>1106588</v>
      </c>
      <c r="BX295" s="77">
        <v>1118440</v>
      </c>
      <c r="BY295" s="77">
        <v>1166530</v>
      </c>
      <c r="BZ295" s="77">
        <v>1212248</v>
      </c>
      <c r="CA295" s="77">
        <v>1256180</v>
      </c>
      <c r="CB295" s="77">
        <v>1298848</v>
      </c>
      <c r="CC295" s="77">
        <v>1343905</v>
      </c>
    </row>
    <row r="296" spans="1:82" s="1" customFormat="1" ht="15.6" customHeight="1">
      <c r="A296" s="6" t="s">
        <v>827</v>
      </c>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77" t="s">
        <v>820</v>
      </c>
      <c r="BG296" s="77"/>
      <c r="BH296" s="77"/>
      <c r="BI296" s="77"/>
      <c r="BJ296" s="77"/>
      <c r="BK296" s="77"/>
      <c r="BL296" s="77"/>
      <c r="BM296" s="77"/>
      <c r="BN296" s="77">
        <v>917</v>
      </c>
      <c r="BO296" s="77">
        <v>4311</v>
      </c>
      <c r="BP296" s="77">
        <v>16759</v>
      </c>
      <c r="BQ296" s="77">
        <v>27150</v>
      </c>
      <c r="BR296" s="77">
        <v>56311</v>
      </c>
      <c r="BS296" s="77">
        <v>66783</v>
      </c>
      <c r="BT296" s="77">
        <v>85411</v>
      </c>
      <c r="BU296" s="77">
        <v>109266</v>
      </c>
      <c r="BV296" s="77">
        <v>131000</v>
      </c>
      <c r="BW296" s="77">
        <v>154439</v>
      </c>
      <c r="BX296" s="77">
        <v>182585</v>
      </c>
      <c r="BY296" s="77">
        <v>205638</v>
      </c>
      <c r="BZ296" s="77">
        <v>232559</v>
      </c>
      <c r="CA296" s="77">
        <v>266983</v>
      </c>
      <c r="CB296" s="77">
        <v>300180</v>
      </c>
      <c r="CC296" s="77">
        <v>326367</v>
      </c>
    </row>
    <row r="297" spans="1:82" s="1" customFormat="1" ht="15.6" customHeight="1">
      <c r="A297" s="6" t="s">
        <v>828</v>
      </c>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77">
        <v>234344</v>
      </c>
      <c r="BG297" s="77">
        <v>250248</v>
      </c>
      <c r="BH297" s="77">
        <v>271476</v>
      </c>
      <c r="BI297" s="77">
        <v>298822</v>
      </c>
      <c r="BJ297" s="77">
        <v>319953</v>
      </c>
      <c r="BK297" s="77">
        <v>331509</v>
      </c>
      <c r="BL297" s="77">
        <v>344022</v>
      </c>
      <c r="BM297" s="77">
        <v>359843</v>
      </c>
      <c r="BN297" s="77">
        <v>374284</v>
      </c>
      <c r="BO297" s="77">
        <v>388811</v>
      </c>
      <c r="BP297" s="77">
        <v>402298</v>
      </c>
      <c r="BQ297" s="77">
        <v>417280</v>
      </c>
      <c r="BR297" s="77">
        <v>425839</v>
      </c>
      <c r="BS297" s="77">
        <v>441095</v>
      </c>
      <c r="BT297" s="77">
        <v>456306</v>
      </c>
      <c r="BU297" s="77">
        <v>472201</v>
      </c>
      <c r="BV297" s="77">
        <v>484169</v>
      </c>
      <c r="BW297" s="77">
        <v>502170</v>
      </c>
      <c r="BX297" s="77">
        <v>526698</v>
      </c>
      <c r="BY297" s="77">
        <v>546939</v>
      </c>
      <c r="BZ297" s="77">
        <v>566968</v>
      </c>
      <c r="CA297" s="77">
        <v>589080</v>
      </c>
      <c r="CB297" s="77">
        <v>609211</v>
      </c>
      <c r="CC297" s="77">
        <v>628222</v>
      </c>
    </row>
    <row r="298" spans="1:82" s="1" customFormat="1" ht="15.6" customHeight="1">
      <c r="A298" s="6" t="s">
        <v>829</v>
      </c>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77">
        <v>49818</v>
      </c>
      <c r="BG298" s="77">
        <v>54458</v>
      </c>
      <c r="BH298" s="77">
        <v>56880</v>
      </c>
      <c r="BI298" s="77">
        <v>57103</v>
      </c>
      <c r="BJ298" s="77">
        <v>57541</v>
      </c>
      <c r="BK298" s="77">
        <v>57864</v>
      </c>
      <c r="BL298" s="77">
        <v>58339</v>
      </c>
      <c r="BM298" s="77">
        <v>64211</v>
      </c>
      <c r="BN298" s="77">
        <v>65020</v>
      </c>
      <c r="BO298" s="77">
        <v>66541</v>
      </c>
      <c r="BP298" s="77">
        <v>67712</v>
      </c>
      <c r="BQ298" s="77">
        <v>69841</v>
      </c>
      <c r="BR298" s="77">
        <v>71888</v>
      </c>
      <c r="BS298" s="77">
        <v>74650</v>
      </c>
      <c r="BT298" s="77">
        <v>77994</v>
      </c>
      <c r="BU298" s="77">
        <v>80907</v>
      </c>
      <c r="BV298" s="77">
        <v>83505</v>
      </c>
      <c r="BW298" s="77">
        <v>155972</v>
      </c>
      <c r="BX298" s="77">
        <v>223093</v>
      </c>
      <c r="BY298" s="77">
        <v>265873</v>
      </c>
      <c r="BZ298" s="77">
        <v>281302</v>
      </c>
      <c r="CA298" s="77">
        <v>297393</v>
      </c>
      <c r="CB298" s="77">
        <v>335671</v>
      </c>
      <c r="CC298" s="77">
        <v>364735</v>
      </c>
    </row>
    <row r="299" spans="1:82" s="1" customFormat="1" ht="15.6" customHeight="1">
      <c r="A299" s="6" t="s">
        <v>830</v>
      </c>
      <c r="B299" s="275"/>
      <c r="C299" s="275"/>
      <c r="D299" s="275"/>
      <c r="E299" s="275"/>
      <c r="F299" s="275"/>
      <c r="G299" s="275"/>
      <c r="H299" s="275"/>
      <c r="I299" s="275"/>
      <c r="J299" s="275"/>
      <c r="K299" s="275"/>
      <c r="L299" s="275"/>
      <c r="M299" s="275"/>
      <c r="N299" s="275"/>
      <c r="O299" s="275"/>
      <c r="P299" s="275"/>
      <c r="Q299" s="275"/>
      <c r="R299" s="275"/>
      <c r="S299" s="275"/>
      <c r="T299" s="275"/>
      <c r="U299" s="275"/>
      <c r="V299" s="275"/>
      <c r="W299" s="275"/>
      <c r="X299" s="275"/>
      <c r="Y299" s="275"/>
      <c r="Z299" s="275"/>
      <c r="AA299" s="275"/>
      <c r="AB299" s="275"/>
      <c r="AC299" s="275"/>
      <c r="AD299" s="275"/>
      <c r="AE299" s="275"/>
      <c r="AF299" s="275"/>
      <c r="AG299" s="275"/>
      <c r="AH299" s="275"/>
      <c r="AI299" s="275"/>
      <c r="AJ299" s="275"/>
      <c r="AK299" s="275"/>
      <c r="AL299" s="275"/>
      <c r="AM299" s="275"/>
      <c r="AN299" s="275"/>
      <c r="AO299" s="275"/>
      <c r="AP299" s="275"/>
      <c r="AQ299" s="275"/>
      <c r="AR299" s="275"/>
      <c r="AS299" s="275"/>
      <c r="AT299" s="275"/>
      <c r="AU299" s="275"/>
      <c r="AV299" s="275"/>
      <c r="AW299" s="275"/>
      <c r="AX299" s="275"/>
      <c r="AY299" s="275"/>
      <c r="AZ299" s="275"/>
      <c r="BA299" s="275"/>
      <c r="BB299" s="275"/>
      <c r="BC299" s="275"/>
      <c r="BD299" s="275"/>
      <c r="BE299" s="275"/>
      <c r="BF299" s="275"/>
      <c r="BG299" s="275"/>
      <c r="BH299" s="275"/>
      <c r="BI299" s="275"/>
      <c r="BJ299" s="275"/>
      <c r="BK299" s="275"/>
      <c r="BL299" s="275"/>
      <c r="BM299" s="275"/>
      <c r="BN299" s="275"/>
      <c r="BO299" s="275"/>
      <c r="BP299" s="275"/>
      <c r="BQ299" s="275"/>
      <c r="BR299" s="275"/>
      <c r="BS299" s="275"/>
      <c r="BT299" s="275"/>
      <c r="BU299" s="275"/>
      <c r="BV299" s="275"/>
      <c r="BW299" s="275"/>
      <c r="BX299" s="275"/>
      <c r="BY299" s="275"/>
      <c r="BZ299" s="275"/>
      <c r="CA299" s="77">
        <v>11895</v>
      </c>
      <c r="CB299" s="77">
        <v>12145</v>
      </c>
      <c r="CC299" s="77">
        <v>12170</v>
      </c>
    </row>
    <row r="300" spans="1:82" s="1" customFormat="1" ht="15.6" customHeight="1">
      <c r="A300" s="6" t="s">
        <v>831</v>
      </c>
      <c r="B300" s="275"/>
      <c r="C300" s="275"/>
      <c r="D300" s="275"/>
      <c r="E300" s="275"/>
      <c r="F300" s="275"/>
      <c r="G300" s="275"/>
      <c r="H300" s="275"/>
      <c r="I300" s="275"/>
      <c r="J300" s="275"/>
      <c r="K300" s="275"/>
      <c r="L300" s="275"/>
      <c r="M300" s="275"/>
      <c r="N300" s="275"/>
      <c r="O300" s="275"/>
      <c r="P300" s="275"/>
      <c r="Q300" s="275"/>
      <c r="R300" s="275"/>
      <c r="S300" s="275"/>
      <c r="T300" s="275"/>
      <c r="U300" s="275"/>
      <c r="V300" s="275"/>
      <c r="W300" s="275"/>
      <c r="X300" s="275"/>
      <c r="Y300" s="275"/>
      <c r="Z300" s="275"/>
      <c r="AA300" s="275"/>
      <c r="AB300" s="275"/>
      <c r="AC300" s="275"/>
      <c r="AD300" s="275"/>
      <c r="AE300" s="275"/>
      <c r="AF300" s="275"/>
      <c r="AG300" s="275"/>
      <c r="AH300" s="275"/>
      <c r="AI300" s="275"/>
      <c r="AJ300" s="275"/>
      <c r="AK300" s="275"/>
      <c r="AL300" s="275"/>
      <c r="AM300" s="275"/>
      <c r="AN300" s="275"/>
      <c r="AO300" s="275"/>
      <c r="AP300" s="275"/>
      <c r="AQ300" s="275"/>
      <c r="AR300" s="275"/>
      <c r="AS300" s="275"/>
      <c r="AT300" s="275"/>
      <c r="AU300" s="275"/>
      <c r="AV300" s="275"/>
      <c r="AW300" s="275"/>
      <c r="AX300" s="275"/>
      <c r="AY300" s="275"/>
      <c r="AZ300" s="275"/>
      <c r="BA300" s="275"/>
      <c r="BB300" s="275"/>
      <c r="BC300" s="275"/>
      <c r="BD300" s="275"/>
      <c r="BE300" s="275"/>
      <c r="BF300" s="275"/>
      <c r="BG300" s="275"/>
      <c r="BH300" s="275"/>
      <c r="BI300" s="275"/>
      <c r="BJ300" s="275"/>
      <c r="BK300" s="275"/>
      <c r="BL300" s="275"/>
      <c r="BM300" s="275"/>
      <c r="BN300" s="275"/>
      <c r="BO300" s="275"/>
      <c r="BP300" s="275"/>
      <c r="BQ300" s="275"/>
      <c r="BR300" s="275"/>
      <c r="BS300" s="275"/>
      <c r="BT300" s="275"/>
      <c r="BU300" s="275"/>
      <c r="BV300" s="275"/>
      <c r="BW300" s="275"/>
      <c r="BX300" s="275"/>
      <c r="BY300" s="275"/>
      <c r="BZ300" s="275"/>
      <c r="CA300" s="77"/>
      <c r="CB300" s="77"/>
      <c r="CC300" s="77">
        <v>63</v>
      </c>
    </row>
    <row r="301" spans="1:82" s="1" customFormat="1" ht="15.6" customHeight="1">
      <c r="A301" s="372" t="s">
        <v>824</v>
      </c>
      <c r="B301" s="219"/>
      <c r="C301" s="219"/>
      <c r="D301" s="219"/>
      <c r="E301" s="219"/>
      <c r="F301" s="219"/>
      <c r="G301" s="219"/>
      <c r="H301" s="219"/>
      <c r="I301" s="219"/>
      <c r="J301" s="219"/>
      <c r="K301" s="219"/>
      <c r="L301" s="219"/>
      <c r="M301" s="219"/>
      <c r="N301" s="219"/>
      <c r="O301" s="219"/>
      <c r="P301" s="219"/>
      <c r="Q301" s="219"/>
      <c r="R301" s="219"/>
      <c r="S301" s="219"/>
      <c r="T301" s="219"/>
      <c r="U301" s="219"/>
      <c r="V301" s="219"/>
      <c r="W301" s="219"/>
      <c r="X301" s="219"/>
      <c r="Y301" s="219"/>
      <c r="Z301" s="219"/>
      <c r="AA301" s="219"/>
      <c r="AB301" s="219"/>
      <c r="AC301" s="219"/>
      <c r="AD301" s="219"/>
      <c r="AE301" s="219"/>
      <c r="AF301" s="219"/>
      <c r="AG301" s="219"/>
      <c r="AH301" s="219"/>
      <c r="AI301" s="219"/>
      <c r="AJ301" s="219"/>
      <c r="AK301" s="219"/>
      <c r="AL301" s="219"/>
      <c r="AM301" s="219"/>
      <c r="AN301" s="219"/>
      <c r="AO301" s="219"/>
      <c r="AP301" s="219"/>
      <c r="AQ301" s="219"/>
      <c r="AR301" s="219"/>
      <c r="AS301" s="219"/>
      <c r="AT301" s="219"/>
      <c r="AU301" s="219"/>
      <c r="AV301" s="219"/>
      <c r="AW301" s="219"/>
      <c r="AX301" s="219"/>
      <c r="AY301" s="220"/>
      <c r="AZ301" s="220"/>
      <c r="BA301" s="220"/>
      <c r="BB301" s="220"/>
      <c r="BC301" s="220"/>
      <c r="BD301" s="220"/>
      <c r="BE301" s="220"/>
      <c r="BF301" s="221"/>
      <c r="BG301" s="221"/>
      <c r="BH301" s="221"/>
      <c r="BI301" s="221"/>
      <c r="BJ301" s="221"/>
      <c r="BK301" s="221"/>
      <c r="BL301" s="221"/>
      <c r="BM301" s="221"/>
      <c r="BN301" s="221"/>
      <c r="BO301" s="221"/>
      <c r="BP301" s="221"/>
      <c r="BQ301" s="221"/>
      <c r="BR301" s="221"/>
      <c r="BS301" s="221"/>
      <c r="BT301" s="221"/>
      <c r="BU301" s="222"/>
      <c r="BY301" s="222"/>
    </row>
    <row r="302" spans="1:82" ht="15.6">
      <c r="A302" t="s">
        <v>832</v>
      </c>
      <c r="CD302" s="1"/>
    </row>
    <row r="303" spans="1:82" ht="15.6">
      <c r="CD303" s="1"/>
    </row>
    <row r="304" spans="1:82" ht="14.4"/>
    <row r="305" spans="76:81" ht="14.4">
      <c r="BX305" s="278"/>
      <c r="BY305" s="278"/>
      <c r="BZ305" s="278"/>
    </row>
    <row r="306" spans="76:81" ht="14.4">
      <c r="BX306" s="278"/>
      <c r="BY306" s="278"/>
      <c r="BZ306" s="278"/>
    </row>
    <row r="307" spans="76:81" ht="14.4">
      <c r="BX307" s="278"/>
      <c r="BY307" s="278"/>
      <c r="BZ307" s="278"/>
    </row>
    <row r="308" spans="76:81" ht="14.4">
      <c r="BX308" s="278"/>
      <c r="BY308" s="278"/>
      <c r="BZ308" s="278"/>
    </row>
    <row r="309" spans="76:81" ht="14.4">
      <c r="BX309" s="278"/>
      <c r="BY309" s="278"/>
      <c r="BZ309" s="278"/>
      <c r="CA309" s="278"/>
      <c r="CB309" s="278"/>
      <c r="CC309" s="278"/>
    </row>
    <row r="310" spans="76:81" ht="14.4"/>
    <row r="311" spans="76:81" ht="14.4"/>
    <row r="312" spans="76:81" ht="14.4"/>
    <row r="313" spans="76:81" ht="14.4"/>
    <row r="314" spans="76:81" ht="14.4"/>
    <row r="315" spans="76:81" ht="14.4"/>
    <row r="316" spans="76:81" ht="14.4"/>
    <row r="317" spans="76:81" ht="14.4"/>
    <row r="318" spans="76:81" ht="14.4"/>
    <row r="319" spans="76:81" ht="14.4"/>
    <row r="320" spans="76:81" ht="14.4"/>
    <row r="321" ht="14.4"/>
    <row r="322" ht="14.4"/>
    <row r="323" ht="14.4"/>
    <row r="324" ht="14.4"/>
    <row r="325" ht="14.4"/>
    <row r="326" ht="14.4"/>
    <row r="327" ht="14.4"/>
    <row r="328" ht="14.4"/>
    <row r="329" ht="14.4"/>
    <row r="330" ht="14.4"/>
    <row r="331" ht="14.4"/>
    <row r="332" ht="14.4"/>
    <row r="333" ht="14.4"/>
    <row r="334" ht="14.4"/>
    <row r="335" ht="14.4"/>
    <row r="336" ht="14.4"/>
    <row r="337" ht="14.4"/>
    <row r="338" ht="14.4"/>
    <row r="339" ht="14.4"/>
    <row r="340" ht="14.4"/>
    <row r="341" ht="14.4"/>
    <row r="342" ht="14.4"/>
    <row r="343" ht="14.4"/>
    <row r="344" ht="14.4"/>
    <row r="345" ht="14.4"/>
    <row r="346" ht="14.4"/>
    <row r="347" ht="14.4"/>
  </sheetData>
  <phoneticPr fontId="10" type="noConversion"/>
  <conditionalFormatting sqref="A250">
    <cfRule type="cellIs" dxfId="437" priority="487" operator="equal">
      <formula>0</formula>
    </cfRule>
  </conditionalFormatting>
  <conditionalFormatting sqref="A33:F34">
    <cfRule type="cellIs" dxfId="436" priority="461" operator="equal">
      <formula>0</formula>
    </cfRule>
  </conditionalFormatting>
  <conditionalFormatting sqref="A4:BX14 Q13:CC13 BJ70:BQ70 BR88:BZ88 BR115:BZ115 BJ124:BZ124">
    <cfRule type="cellIs" dxfId="435" priority="2251" operator="equal">
      <formula>0</formula>
    </cfRule>
  </conditionalFormatting>
  <conditionalFormatting sqref="A31:BX32">
    <cfRule type="cellIs" dxfId="434" priority="480" operator="equal">
      <formula>0</formula>
    </cfRule>
  </conditionalFormatting>
  <conditionalFormatting sqref="A164:BX164">
    <cfRule type="cellIs" dxfId="433" priority="1324" operator="equal">
      <formula>0</formula>
    </cfRule>
  </conditionalFormatting>
  <conditionalFormatting sqref="A168:BX169">
    <cfRule type="cellIs" dxfId="432" priority="1316" operator="equal">
      <formula>0</formula>
    </cfRule>
  </conditionalFormatting>
  <conditionalFormatting sqref="A282:BX282">
    <cfRule type="cellIs" dxfId="431" priority="1328" operator="equal">
      <formula>0</formula>
    </cfRule>
  </conditionalFormatting>
  <conditionalFormatting sqref="A45:BY45">
    <cfRule type="cellIs" dxfId="430" priority="1521" operator="equal">
      <formula>0</formula>
    </cfRule>
  </conditionalFormatting>
  <conditionalFormatting sqref="A48:BY48">
    <cfRule type="cellIs" dxfId="429" priority="901" operator="equal">
      <formula>0</formula>
    </cfRule>
  </conditionalFormatting>
  <conditionalFormatting sqref="A51:BY51">
    <cfRule type="cellIs" dxfId="428" priority="899" operator="equal">
      <formula>0</formula>
    </cfRule>
  </conditionalFormatting>
  <conditionalFormatting sqref="A54:BY54">
    <cfRule type="cellIs" dxfId="427" priority="897" operator="equal">
      <formula>0</formula>
    </cfRule>
  </conditionalFormatting>
  <conditionalFormatting sqref="A57:BY57">
    <cfRule type="cellIs" dxfId="426" priority="895" operator="equal">
      <formula>0</formula>
    </cfRule>
  </conditionalFormatting>
  <conditionalFormatting sqref="A60:BY60">
    <cfRule type="cellIs" dxfId="425" priority="893" operator="equal">
      <formula>0</formula>
    </cfRule>
  </conditionalFormatting>
  <conditionalFormatting sqref="A136:BY136">
    <cfRule type="cellIs" dxfId="424" priority="1532" operator="equal">
      <formula>0</formula>
    </cfRule>
  </conditionalFormatting>
  <conditionalFormatting sqref="A16:BZ16">
    <cfRule type="cellIs" dxfId="423" priority="49" operator="equal">
      <formula>0</formula>
    </cfRule>
  </conditionalFormatting>
  <conditionalFormatting sqref="A36:BZ36">
    <cfRule type="cellIs" dxfId="422" priority="46" operator="equal">
      <formula>0</formula>
    </cfRule>
  </conditionalFormatting>
  <conditionalFormatting sqref="A66:BZ66">
    <cfRule type="cellIs" dxfId="421" priority="43" operator="equal">
      <formula>0</formula>
    </cfRule>
  </conditionalFormatting>
  <conditionalFormatting sqref="A77:BZ77">
    <cfRule type="cellIs" dxfId="420" priority="40" operator="equal">
      <formula>0</formula>
    </cfRule>
  </conditionalFormatting>
  <conditionalFormatting sqref="A132:BZ132">
    <cfRule type="cellIs" dxfId="419" priority="22" operator="equal">
      <formula>0</formula>
    </cfRule>
  </conditionalFormatting>
  <conditionalFormatting sqref="A133:BZ135">
    <cfRule type="cellIs" dxfId="418" priority="995" operator="equal">
      <formula>0</formula>
    </cfRule>
  </conditionalFormatting>
  <conditionalFormatting sqref="A139:BZ139">
    <cfRule type="cellIs" dxfId="417" priority="19" operator="equal">
      <formula>0</formula>
    </cfRule>
  </conditionalFormatting>
  <conditionalFormatting sqref="A145:BZ145">
    <cfRule type="cellIs" dxfId="416" priority="16" operator="equal">
      <formula>0</formula>
    </cfRule>
  </conditionalFormatting>
  <conditionalFormatting sqref="A157:BZ157">
    <cfRule type="cellIs" dxfId="415" priority="13" operator="equal">
      <formula>0</formula>
    </cfRule>
  </conditionalFormatting>
  <conditionalFormatting sqref="A231:BZ231">
    <cfRule type="cellIs" dxfId="414" priority="1403" operator="equal">
      <formula>0</formula>
    </cfRule>
  </conditionalFormatting>
  <conditionalFormatting sqref="A270:BZ270">
    <cfRule type="cellIs" dxfId="413" priority="1385" operator="equal">
      <formula>0</formula>
    </cfRule>
  </conditionalFormatting>
  <conditionalFormatting sqref="A278:BZ278">
    <cfRule type="cellIs" dxfId="412" priority="1230" operator="equal">
      <formula>0</formula>
    </cfRule>
  </conditionalFormatting>
  <conditionalFormatting sqref="A171:CA171">
    <cfRule type="cellIs" dxfId="411" priority="555" operator="equal">
      <formula>0</formula>
    </cfRule>
  </conditionalFormatting>
  <conditionalFormatting sqref="A261:CA261">
    <cfRule type="cellIs" dxfId="410" priority="549" operator="equal">
      <formula>0</formula>
    </cfRule>
  </conditionalFormatting>
  <conditionalFormatting sqref="A287:CA287 CA292:CC292">
    <cfRule type="cellIs" dxfId="409" priority="540" operator="equal">
      <formula>0</formula>
    </cfRule>
  </conditionalFormatting>
  <conditionalFormatting sqref="A294:CA294">
    <cfRule type="cellIs" dxfId="408" priority="537" operator="equal">
      <formula>0</formula>
    </cfRule>
  </conditionalFormatting>
  <conditionalFormatting sqref="A64:CC64">
    <cfRule type="containsText" dxfId="407" priority="375" operator="containsText" text="CHECK">
      <formula>NOT(ISERROR(SEARCH("CHECK",A64)))</formula>
    </cfRule>
  </conditionalFormatting>
  <conditionalFormatting sqref="A167:CC167">
    <cfRule type="cellIs" dxfId="406" priority="609" operator="equal">
      <formula>0</formula>
    </cfRule>
  </conditionalFormatting>
  <conditionalFormatting sqref="B17:F30">
    <cfRule type="cellIs" dxfId="405" priority="1590" operator="equal">
      <formula>0</formula>
    </cfRule>
  </conditionalFormatting>
  <conditionalFormatting sqref="B43:AL44 B46:AL47 B49:AL50">
    <cfRule type="cellIs" dxfId="404" priority="1585" operator="equal">
      <formula>0</formula>
    </cfRule>
  </conditionalFormatting>
  <conditionalFormatting sqref="B165:AO166">
    <cfRule type="cellIs" dxfId="403" priority="1547" operator="equal">
      <formula>0</formula>
    </cfRule>
  </conditionalFormatting>
  <conditionalFormatting sqref="B158:AQ163">
    <cfRule type="cellIs" dxfId="402" priority="1548" operator="equal">
      <formula>0</formula>
    </cfRule>
  </conditionalFormatting>
  <conditionalFormatting sqref="B140:AU143">
    <cfRule type="cellIs" dxfId="401" priority="1552" operator="equal">
      <formula>0</formula>
    </cfRule>
  </conditionalFormatting>
  <conditionalFormatting sqref="B146:AU154">
    <cfRule type="cellIs" dxfId="400" priority="1551" operator="equal">
      <formula>0</formula>
    </cfRule>
  </conditionalFormatting>
  <conditionalFormatting sqref="B172:AU180 B184:CA191 B194:CA199 B221:CA228 A241">
    <cfRule type="cellIs" dxfId="399" priority="488" operator="equal">
      <formula>0</formula>
    </cfRule>
  </conditionalFormatting>
  <conditionalFormatting sqref="B258:BE258">
    <cfRule type="cellIs" dxfId="398" priority="468" operator="equal">
      <formula>0</formula>
    </cfRule>
  </conditionalFormatting>
  <conditionalFormatting sqref="B288:BE291">
    <cfRule type="cellIs" dxfId="397" priority="1541" operator="equal">
      <formula>0</formula>
    </cfRule>
  </conditionalFormatting>
  <conditionalFormatting sqref="B295:BE298 B301:BE301">
    <cfRule type="cellIs" dxfId="396" priority="1540" operator="equal">
      <formula>0</formula>
    </cfRule>
  </conditionalFormatting>
  <conditionalFormatting sqref="B67:BI75">
    <cfRule type="cellIs" dxfId="395" priority="1583" operator="equal">
      <formula>0</formula>
    </cfRule>
  </conditionalFormatting>
  <conditionalFormatting sqref="B79:BI85">
    <cfRule type="cellIs" dxfId="394" priority="1581" operator="equal">
      <formula>0</formula>
    </cfRule>
  </conditionalFormatting>
  <conditionalFormatting sqref="B88:BI94">
    <cfRule type="cellIs" dxfId="393" priority="1577" operator="equal">
      <formula>0</formula>
    </cfRule>
  </conditionalFormatting>
  <conditionalFormatting sqref="B97:BI103">
    <cfRule type="cellIs" dxfId="392" priority="1569" operator="equal">
      <formula>0</formula>
    </cfRule>
  </conditionalFormatting>
  <conditionalFormatting sqref="B106:BI112">
    <cfRule type="cellIs" dxfId="391" priority="1568" operator="equal">
      <formula>0</formula>
    </cfRule>
  </conditionalFormatting>
  <conditionalFormatting sqref="B115:BI121">
    <cfRule type="cellIs" dxfId="390" priority="1567" operator="equal">
      <formula>0</formula>
    </cfRule>
  </conditionalFormatting>
  <conditionalFormatting sqref="B124:BI130">
    <cfRule type="cellIs" dxfId="389" priority="1566" operator="equal">
      <formula>0</formula>
    </cfRule>
  </conditionalFormatting>
  <conditionalFormatting sqref="B52:BQ53 B55:BQ56 B58:BQ59">
    <cfRule type="cellIs" dxfId="388" priority="1584" operator="equal">
      <formula>0</formula>
    </cfRule>
  </conditionalFormatting>
  <conditionalFormatting sqref="B133:BY137">
    <cfRule type="cellIs" dxfId="387" priority="1554" operator="equal">
      <formula>0</formula>
    </cfRule>
  </conditionalFormatting>
  <conditionalFormatting sqref="B232:BY239">
    <cfRule type="cellIs" dxfId="386" priority="1332" operator="equal">
      <formula>0</formula>
    </cfRule>
  </conditionalFormatting>
  <conditionalFormatting sqref="B241:BY246 B247:BE247">
    <cfRule type="cellIs" dxfId="385" priority="513" operator="equal">
      <formula>0</formula>
    </cfRule>
  </conditionalFormatting>
  <conditionalFormatting sqref="B250:BY257">
    <cfRule type="cellIs" dxfId="384" priority="500" operator="equal">
      <formula>0</formula>
    </cfRule>
  </conditionalFormatting>
  <conditionalFormatting sqref="B262:BY268">
    <cfRule type="cellIs" dxfId="383" priority="1331" operator="equal">
      <formula>0</formula>
    </cfRule>
  </conditionalFormatting>
  <conditionalFormatting sqref="B87:BZ87">
    <cfRule type="cellIs" dxfId="382" priority="37" operator="equal">
      <formula>0</formula>
    </cfRule>
  </conditionalFormatting>
  <conditionalFormatting sqref="B96:BZ96">
    <cfRule type="cellIs" dxfId="381" priority="34" operator="equal">
      <formula>0</formula>
    </cfRule>
  </conditionalFormatting>
  <conditionalFormatting sqref="B105:BZ105">
    <cfRule type="cellIs" dxfId="380" priority="31" operator="equal">
      <formula>0</formula>
    </cfRule>
  </conditionalFormatting>
  <conditionalFormatting sqref="B114:BZ114">
    <cfRule type="cellIs" dxfId="379" priority="28" operator="equal">
      <formula>0</formula>
    </cfRule>
  </conditionalFormatting>
  <conditionalFormatting sqref="B123:BZ123">
    <cfRule type="cellIs" dxfId="378" priority="25" operator="equal">
      <formula>0</formula>
    </cfRule>
  </conditionalFormatting>
  <conditionalFormatting sqref="B201:CA209">
    <cfRule type="cellIs" dxfId="377" priority="10" operator="equal">
      <formula>0</formula>
    </cfRule>
  </conditionalFormatting>
  <conditionalFormatting sqref="B211:CA218">
    <cfRule type="cellIs" dxfId="376" priority="8" operator="equal">
      <formula>0</formula>
    </cfRule>
  </conditionalFormatting>
  <conditionalFormatting sqref="B183:CC183">
    <cfRule type="cellIs" dxfId="375" priority="292" operator="equal">
      <formula>0</formula>
    </cfRule>
  </conditionalFormatting>
  <conditionalFormatting sqref="B193:CC193">
    <cfRule type="cellIs" dxfId="374" priority="289" operator="equal">
      <formula>0</formula>
    </cfRule>
  </conditionalFormatting>
  <conditionalFormatting sqref="B220:CC220">
    <cfRule type="cellIs" dxfId="373" priority="280" operator="equal">
      <formula>0</formula>
    </cfRule>
  </conditionalFormatting>
  <conditionalFormatting sqref="B271:CC275">
    <cfRule type="cellIs" dxfId="372" priority="605" operator="equal">
      <formula>0</formula>
    </cfRule>
  </conditionalFormatting>
  <conditionalFormatting sqref="G21:AI26">
    <cfRule type="cellIs" dxfId="371" priority="1589" operator="equal">
      <formula>0</formula>
    </cfRule>
  </conditionalFormatting>
  <conditionalFormatting sqref="G29:AU30">
    <cfRule type="cellIs" dxfId="370" priority="959" operator="equal">
      <formula>0</formula>
    </cfRule>
  </conditionalFormatting>
  <conditionalFormatting sqref="AJ23:AU26">
    <cfRule type="cellIs" dxfId="369" priority="1588" operator="equal">
      <formula>0</formula>
    </cfRule>
  </conditionalFormatting>
  <conditionalFormatting sqref="AR161:AU162">
    <cfRule type="cellIs" dxfId="368" priority="1545" operator="equal">
      <formula>0</formula>
    </cfRule>
  </conditionalFormatting>
  <conditionalFormatting sqref="BF247:CC247">
    <cfRule type="cellIs" dxfId="367" priority="482" operator="equal">
      <formula>"Enter"</formula>
    </cfRule>
  </conditionalFormatting>
  <conditionalFormatting sqref="BJ72:BQ74">
    <cfRule type="cellIs" dxfId="366" priority="1582" operator="equal">
      <formula>0</formula>
    </cfRule>
  </conditionalFormatting>
  <conditionalFormatting sqref="BJ85:BQ85">
    <cfRule type="cellIs" dxfId="365" priority="1578" operator="equal">
      <formula>0</formula>
    </cfRule>
  </conditionalFormatting>
  <conditionalFormatting sqref="BJ103:BQ103">
    <cfRule type="cellIs" dxfId="364" priority="1562" operator="equal">
      <formula>0</formula>
    </cfRule>
  </conditionalFormatting>
  <conditionalFormatting sqref="BJ110:BQ110">
    <cfRule type="cellIs" dxfId="363" priority="1561" operator="equal">
      <formula>0</formula>
    </cfRule>
  </conditionalFormatting>
  <conditionalFormatting sqref="BJ94:BR94">
    <cfRule type="cellIs" dxfId="362" priority="1576" operator="equal">
      <formula>0</formula>
    </cfRule>
  </conditionalFormatting>
  <conditionalFormatting sqref="BJ118:BU118">
    <cfRule type="cellIs" dxfId="361" priority="1335" operator="equal">
      <formula>0</formula>
    </cfRule>
  </conditionalFormatting>
  <conditionalFormatting sqref="BJ81:BX81">
    <cfRule type="cellIs" dxfId="360" priority="1579" operator="equal">
      <formula>0</formula>
    </cfRule>
  </conditionalFormatting>
  <conditionalFormatting sqref="BJ79:BZ80">
    <cfRule type="cellIs" dxfId="359" priority="891" operator="equal">
      <formula>0</formula>
    </cfRule>
  </conditionalFormatting>
  <conditionalFormatting sqref="BJ97:BZ98">
    <cfRule type="cellIs" dxfId="358" priority="890" operator="equal">
      <formula>0</formula>
    </cfRule>
  </conditionalFormatting>
  <conditionalFormatting sqref="BJ106:BZ107">
    <cfRule type="cellIs" dxfId="357" priority="889" operator="equal">
      <formula>0</formula>
    </cfRule>
  </conditionalFormatting>
  <conditionalFormatting sqref="BJ111:BZ112">
    <cfRule type="cellIs" dxfId="356" priority="888" operator="equal">
      <formula>0</formula>
    </cfRule>
  </conditionalFormatting>
  <conditionalFormatting sqref="BJ119:BZ121">
    <cfRule type="cellIs" dxfId="355" priority="887" operator="equal">
      <formula>0</formula>
    </cfRule>
  </conditionalFormatting>
  <conditionalFormatting sqref="BJ128:BZ130">
    <cfRule type="cellIs" dxfId="354" priority="886" operator="equal">
      <formula>0</formula>
    </cfRule>
  </conditionalFormatting>
  <conditionalFormatting sqref="BQ238">
    <cfRule type="cellIs" dxfId="353" priority="1333" operator="equal">
      <formula>0</formula>
    </cfRule>
  </conditionalFormatting>
  <conditionalFormatting sqref="BQ257">
    <cfRule type="cellIs" dxfId="352" priority="498" operator="equal">
      <formula>0</formula>
    </cfRule>
  </conditionalFormatting>
  <conditionalFormatting sqref="BS99:BZ99">
    <cfRule type="cellIs" dxfId="351" priority="1564" operator="equal">
      <formula>0</formula>
    </cfRule>
  </conditionalFormatting>
  <conditionalFormatting sqref="BU12:BX12">
    <cfRule type="cellIs" dxfId="350" priority="2237" operator="equal">
      <formula>"Enter"</formula>
    </cfRule>
  </conditionalFormatting>
  <conditionalFormatting sqref="BU14:BX14">
    <cfRule type="cellIs" dxfId="349" priority="1534" operator="equal">
      <formula>"Enter"</formula>
    </cfRule>
  </conditionalFormatting>
  <conditionalFormatting sqref="BU31:BX32">
    <cfRule type="cellIs" dxfId="348" priority="479" operator="equal">
      <formula>"Enter"</formula>
    </cfRule>
  </conditionalFormatting>
  <conditionalFormatting sqref="BU164:BX164">
    <cfRule type="cellIs" dxfId="347" priority="1321" operator="equal">
      <formula>"Enter"</formula>
    </cfRule>
  </conditionalFormatting>
  <conditionalFormatting sqref="BU168:BX169">
    <cfRule type="cellIs" dxfId="346" priority="1313" operator="equal">
      <formula>"Enter"</formula>
    </cfRule>
  </conditionalFormatting>
  <conditionalFormatting sqref="BU282:BX282">
    <cfRule type="cellIs" dxfId="345" priority="1325" operator="equal">
      <formula>"Enter"</formula>
    </cfRule>
  </conditionalFormatting>
  <conditionalFormatting sqref="BU45:BY45">
    <cfRule type="cellIs" dxfId="344" priority="1517" operator="equal">
      <formula>"Enter"</formula>
    </cfRule>
  </conditionalFormatting>
  <conditionalFormatting sqref="BU48:BY48">
    <cfRule type="cellIs" dxfId="343" priority="900" operator="equal">
      <formula>"Enter"</formula>
    </cfRule>
  </conditionalFormatting>
  <conditionalFormatting sqref="BU51:BY51">
    <cfRule type="cellIs" dxfId="342" priority="898" operator="equal">
      <formula>"Enter"</formula>
    </cfRule>
  </conditionalFormatting>
  <conditionalFormatting sqref="BU54:BY54">
    <cfRule type="cellIs" dxfId="341" priority="896" operator="equal">
      <formula>"Enter"</formula>
    </cfRule>
  </conditionalFormatting>
  <conditionalFormatting sqref="BU57:BY57">
    <cfRule type="cellIs" dxfId="340" priority="894" operator="equal">
      <formula>"Enter"</formula>
    </cfRule>
  </conditionalFormatting>
  <conditionalFormatting sqref="BU60:BY60">
    <cfRule type="cellIs" dxfId="339" priority="892" operator="equal">
      <formula>"Enter"</formula>
    </cfRule>
  </conditionalFormatting>
  <conditionalFormatting sqref="BU136:BY136">
    <cfRule type="cellIs" dxfId="338" priority="1528" operator="equal">
      <formula>"Enter"</formula>
    </cfRule>
  </conditionalFormatting>
  <conditionalFormatting sqref="BY5:BY11">
    <cfRule type="cellIs" dxfId="337" priority="2241" operator="equal">
      <formula>"Enter"</formula>
    </cfRule>
    <cfRule type="cellIs" dxfId="336" priority="2242" operator="equal">
      <formula>0</formula>
    </cfRule>
  </conditionalFormatting>
  <conditionalFormatting sqref="BY133:BY135 BY137:CC137">
    <cfRule type="cellIs" dxfId="335" priority="2226" operator="equal">
      <formula>"Enter"</formula>
    </cfRule>
  </conditionalFormatting>
  <conditionalFormatting sqref="BY260">
    <cfRule type="cellIs" dxfId="334" priority="459" operator="equal">
      <formula>"Enter"</formula>
    </cfRule>
  </conditionalFormatting>
  <conditionalFormatting sqref="BY269:BY270">
    <cfRule type="cellIs" dxfId="333" priority="1384" operator="equal">
      <formula>"Enter"</formula>
    </cfRule>
  </conditionalFormatting>
  <conditionalFormatting sqref="BY16:BZ16">
    <cfRule type="cellIs" dxfId="332" priority="48" operator="equal">
      <formula>"Enter"</formula>
    </cfRule>
  </conditionalFormatting>
  <conditionalFormatting sqref="BY36:BZ36">
    <cfRule type="cellIs" dxfId="331" priority="45" operator="equal">
      <formula>"Enter"</formula>
    </cfRule>
  </conditionalFormatting>
  <conditionalFormatting sqref="BY66:BZ66">
    <cfRule type="cellIs" dxfId="330" priority="42" operator="equal">
      <formula>"Enter"</formula>
    </cfRule>
  </conditionalFormatting>
  <conditionalFormatting sqref="BY77:BZ77">
    <cfRule type="cellIs" dxfId="329" priority="39" operator="equal">
      <formula>"Enter"</formula>
    </cfRule>
  </conditionalFormatting>
  <conditionalFormatting sqref="BY87:BZ87">
    <cfRule type="cellIs" dxfId="328" priority="36" operator="equal">
      <formula>"Enter"</formula>
    </cfRule>
  </conditionalFormatting>
  <conditionalFormatting sqref="BY96:BZ96">
    <cfRule type="cellIs" dxfId="327" priority="33" operator="equal">
      <formula>"Enter"</formula>
    </cfRule>
  </conditionalFormatting>
  <conditionalFormatting sqref="BY105:BZ105">
    <cfRule type="cellIs" dxfId="326" priority="30" operator="equal">
      <formula>"Enter"</formula>
    </cfRule>
  </conditionalFormatting>
  <conditionalFormatting sqref="BY114:BZ114">
    <cfRule type="cellIs" dxfId="325" priority="27" operator="equal">
      <formula>"Enter"</formula>
    </cfRule>
  </conditionalFormatting>
  <conditionalFormatting sqref="BY123:BZ123">
    <cfRule type="cellIs" dxfId="324" priority="24" operator="equal">
      <formula>"Enter"</formula>
    </cfRule>
  </conditionalFormatting>
  <conditionalFormatting sqref="BY132:BZ132">
    <cfRule type="cellIs" dxfId="323" priority="21" operator="equal">
      <formula>"Enter"</formula>
    </cfRule>
  </conditionalFormatting>
  <conditionalFormatting sqref="BY139:BZ139">
    <cfRule type="cellIs" dxfId="322" priority="18" operator="equal">
      <formula>"Enter"</formula>
    </cfRule>
  </conditionalFormatting>
  <conditionalFormatting sqref="BY145:BZ145">
    <cfRule type="cellIs" dxfId="321" priority="15" operator="equal">
      <formula>"Enter"</formula>
    </cfRule>
  </conditionalFormatting>
  <conditionalFormatting sqref="BY157:BZ157">
    <cfRule type="cellIs" dxfId="320" priority="12" operator="equal">
      <formula>"Enter"</formula>
    </cfRule>
  </conditionalFormatting>
  <conditionalFormatting sqref="BY201:BZ201">
    <cfRule type="cellIs" dxfId="319" priority="9" operator="equal">
      <formula>"Enter"</formula>
    </cfRule>
  </conditionalFormatting>
  <conditionalFormatting sqref="BY211:BZ211">
    <cfRule type="cellIs" dxfId="318" priority="7" operator="equal">
      <formula>"Enter"</formula>
    </cfRule>
  </conditionalFormatting>
  <conditionalFormatting sqref="BY278:BZ278">
    <cfRule type="cellIs" dxfId="317" priority="970" operator="equal">
      <formula>"Enter"</formula>
    </cfRule>
  </conditionalFormatting>
  <conditionalFormatting sqref="BY171:CA171">
    <cfRule type="cellIs" dxfId="316" priority="554" operator="equal">
      <formula>"Enter"</formula>
    </cfRule>
  </conditionalFormatting>
  <conditionalFormatting sqref="BY183:CA183">
    <cfRule type="cellIs" dxfId="315" priority="291" operator="equal">
      <formula>"Enter"</formula>
    </cfRule>
  </conditionalFormatting>
  <conditionalFormatting sqref="BY193:CA193">
    <cfRule type="cellIs" dxfId="314" priority="288" operator="equal">
      <formula>"Enter"</formula>
    </cfRule>
  </conditionalFormatting>
  <conditionalFormatting sqref="BY220:CA220">
    <cfRule type="cellIs" dxfId="313" priority="279" operator="equal">
      <formula>"Enter"</formula>
    </cfRule>
  </conditionalFormatting>
  <conditionalFormatting sqref="BY231:CA231">
    <cfRule type="cellIs" dxfId="312" priority="1402" operator="equal">
      <formula>"Enter"</formula>
    </cfRule>
  </conditionalFormatting>
  <conditionalFormatting sqref="BY241:CA241">
    <cfRule type="cellIs" dxfId="311" priority="507" operator="equal">
      <formula>"Enter"</formula>
    </cfRule>
  </conditionalFormatting>
  <conditionalFormatting sqref="BY250:CA250">
    <cfRule type="cellIs" dxfId="310" priority="494" operator="equal">
      <formula>"Enter"</formula>
    </cfRule>
  </conditionalFormatting>
  <conditionalFormatting sqref="BY287:CA287">
    <cfRule type="cellIs" dxfId="309" priority="539" operator="equal">
      <formula>"Enter"</formula>
    </cfRule>
  </conditionalFormatting>
  <conditionalFormatting sqref="BY294:CA294">
    <cfRule type="cellIs" dxfId="308" priority="536" operator="equal">
      <formula>"Enter"</formula>
    </cfRule>
  </conditionalFormatting>
  <conditionalFormatting sqref="BY2:CC2">
    <cfRule type="cellIs" dxfId="307" priority="1095" operator="equal">
      <formula>"Enter"</formula>
    </cfRule>
  </conditionalFormatting>
  <conditionalFormatting sqref="BY4:CC4">
    <cfRule type="cellIs" dxfId="306" priority="780" operator="equal">
      <formula>0</formula>
    </cfRule>
  </conditionalFormatting>
  <conditionalFormatting sqref="BY6:CC11">
    <cfRule type="cellIs" dxfId="305" priority="779" operator="equal">
      <formula>0</formula>
    </cfRule>
  </conditionalFormatting>
  <conditionalFormatting sqref="BZ16">
    <cfRule type="cellIs" dxfId="304" priority="47" operator="equal">
      <formula>0</formula>
    </cfRule>
  </conditionalFormatting>
  <conditionalFormatting sqref="BZ17:BZ28">
    <cfRule type="cellIs" dxfId="303" priority="1085" operator="equal">
      <formula>"Enter"</formula>
    </cfRule>
    <cfRule type="cellIs" dxfId="302" priority="1086" operator="equal">
      <formula>0</formula>
    </cfRule>
  </conditionalFormatting>
  <conditionalFormatting sqref="BZ36">
    <cfRule type="cellIs" dxfId="301" priority="44" operator="equal">
      <formula>0</formula>
    </cfRule>
  </conditionalFormatting>
  <conditionalFormatting sqref="BZ66">
    <cfRule type="cellIs" dxfId="300" priority="41" operator="equal">
      <formula>0</formula>
    </cfRule>
  </conditionalFormatting>
  <conditionalFormatting sqref="BZ77">
    <cfRule type="cellIs" dxfId="299" priority="38" operator="equal">
      <formula>0</formula>
    </cfRule>
  </conditionalFormatting>
  <conditionalFormatting sqref="BZ87">
    <cfRule type="cellIs" dxfId="298" priority="35" operator="equal">
      <formula>0</formula>
    </cfRule>
  </conditionalFormatting>
  <conditionalFormatting sqref="BZ96">
    <cfRule type="cellIs" dxfId="297" priority="32" operator="equal">
      <formula>0</formula>
    </cfRule>
  </conditionalFormatting>
  <conditionalFormatting sqref="BZ105">
    <cfRule type="cellIs" dxfId="296" priority="29" operator="equal">
      <formula>0</formula>
    </cfRule>
  </conditionalFormatting>
  <conditionalFormatting sqref="BZ114">
    <cfRule type="cellIs" dxfId="295" priority="26" operator="equal">
      <formula>0</formula>
    </cfRule>
  </conditionalFormatting>
  <conditionalFormatting sqref="BZ123">
    <cfRule type="cellIs" dxfId="294" priority="23" operator="equal">
      <formula>0</formula>
    </cfRule>
  </conditionalFormatting>
  <conditionalFormatting sqref="BZ132">
    <cfRule type="cellIs" dxfId="293" priority="20" operator="equal">
      <formula>0</formula>
    </cfRule>
  </conditionalFormatting>
  <conditionalFormatting sqref="BZ133:BZ135">
    <cfRule type="cellIs" dxfId="292" priority="1088" operator="equal">
      <formula>0</formula>
    </cfRule>
    <cfRule type="cellIs" dxfId="291" priority="1087" operator="equal">
      <formula>"Enter"</formula>
    </cfRule>
  </conditionalFormatting>
  <conditionalFormatting sqref="BZ139">
    <cfRule type="cellIs" dxfId="290" priority="17" operator="equal">
      <formula>0</formula>
    </cfRule>
  </conditionalFormatting>
  <conditionalFormatting sqref="BZ145">
    <cfRule type="cellIs" dxfId="289" priority="14" operator="equal">
      <formula>0</formula>
    </cfRule>
  </conditionalFormatting>
  <conditionalFormatting sqref="BZ157">
    <cfRule type="cellIs" dxfId="288" priority="11" operator="equal">
      <formula>0</formula>
    </cfRule>
  </conditionalFormatting>
  <conditionalFormatting sqref="BZ158:BZ163">
    <cfRule type="cellIs" dxfId="287" priority="1035" operator="equal">
      <formula>0</formula>
    </cfRule>
  </conditionalFormatting>
  <conditionalFormatting sqref="BZ232:BZ238">
    <cfRule type="cellIs" dxfId="286" priority="979" operator="equal">
      <formula>"Enter"</formula>
    </cfRule>
  </conditionalFormatting>
  <conditionalFormatting sqref="BZ239">
    <cfRule type="cellIs" dxfId="285" priority="881" operator="equal">
      <formula>0</formula>
    </cfRule>
  </conditionalFormatting>
  <conditionalFormatting sqref="BZ241">
    <cfRule type="cellIs" dxfId="284" priority="508" operator="equal">
      <formula>0</formula>
    </cfRule>
    <cfRule type="cellIs" dxfId="283" priority="6" operator="equal">
      <formula>0</formula>
    </cfRule>
  </conditionalFormatting>
  <conditionalFormatting sqref="BZ250">
    <cfRule type="cellIs" dxfId="282" priority="5" operator="equal">
      <formula>0</formula>
    </cfRule>
    <cfRule type="cellIs" dxfId="281" priority="495" operator="equal">
      <formula>0</formula>
    </cfRule>
  </conditionalFormatting>
  <conditionalFormatting sqref="BZ260:BZ269 BY261:BZ261 Q13:CC13 CA232:CC239">
    <cfRule type="cellIs" dxfId="280" priority="2245" operator="equal">
      <formula>"Enter"</formula>
    </cfRule>
  </conditionalFormatting>
  <conditionalFormatting sqref="BZ270">
    <cfRule type="cellIs" dxfId="279" priority="4" operator="equal">
      <formula>"Enter"</formula>
    </cfRule>
  </conditionalFormatting>
  <conditionalFormatting sqref="BZ278:BZ281">
    <cfRule type="cellIs" dxfId="278" priority="971" operator="equal">
      <formula>0</formula>
    </cfRule>
  </conditionalFormatting>
  <conditionalFormatting sqref="BZ279:BZ281">
    <cfRule type="cellIs" dxfId="277" priority="1029" operator="equal">
      <formula>"Enter"</formula>
    </cfRule>
    <cfRule type="cellIs" dxfId="276" priority="1030" operator="equal">
      <formula>0</formula>
    </cfRule>
  </conditionalFormatting>
  <conditionalFormatting sqref="BZ283:BZ284">
    <cfRule type="cellIs" dxfId="275" priority="1028" operator="equal">
      <formula>0</formula>
    </cfRule>
    <cfRule type="cellIs" dxfId="274" priority="1027" operator="equal">
      <formula>"Enter"</formula>
    </cfRule>
  </conditionalFormatting>
  <conditionalFormatting sqref="BZ183:CA183">
    <cfRule type="cellIs" dxfId="273" priority="290" operator="equal">
      <formula>0</formula>
    </cfRule>
  </conditionalFormatting>
  <conditionalFormatting sqref="BZ193:CA193">
    <cfRule type="cellIs" dxfId="272" priority="287" operator="equal">
      <formula>0</formula>
    </cfRule>
  </conditionalFormatting>
  <conditionalFormatting sqref="BZ220:CA220">
    <cfRule type="cellIs" dxfId="271" priority="278" operator="equal">
      <formula>0</formula>
    </cfRule>
  </conditionalFormatting>
  <conditionalFormatting sqref="BZ278:CA278">
    <cfRule type="cellIs" dxfId="270" priority="543" operator="equal">
      <formula>0</formula>
    </cfRule>
  </conditionalFormatting>
  <conditionalFormatting sqref="BZ250:CB257">
    <cfRule type="cellIs" dxfId="269" priority="410" operator="equal">
      <formula>0</formula>
    </cfRule>
  </conditionalFormatting>
  <conditionalFormatting sqref="BZ288:CB291 CC288:CC292 CA292:CB292">
    <cfRule type="cellIs" dxfId="268" priority="716" operator="equal">
      <formula>0</formula>
    </cfRule>
  </conditionalFormatting>
  <conditionalFormatting sqref="BZ4:CC11">
    <cfRule type="cellIs" dxfId="267" priority="782" operator="equal">
      <formula>0</formula>
    </cfRule>
    <cfRule type="cellIs" dxfId="266" priority="781" operator="equal">
      <formula>"Enter"</formula>
    </cfRule>
  </conditionalFormatting>
  <conditionalFormatting sqref="BZ17:CC28">
    <cfRule type="cellIs" dxfId="265" priority="774" operator="equal">
      <formula>0</formula>
    </cfRule>
  </conditionalFormatting>
  <conditionalFormatting sqref="BZ43:CC43 BY135">
    <cfRule type="cellIs" dxfId="264" priority="879" operator="equal">
      <formula>0</formula>
    </cfRule>
    <cfRule type="cellIs" dxfId="263" priority="878" operator="equal">
      <formula>"Enter"</formula>
    </cfRule>
  </conditionalFormatting>
  <conditionalFormatting sqref="BZ43:CC44">
    <cfRule type="cellIs" dxfId="262" priority="770" operator="equal">
      <formula>0</formula>
    </cfRule>
  </conditionalFormatting>
  <conditionalFormatting sqref="BZ44:CC44">
    <cfRule type="cellIs" dxfId="261" priority="769" operator="equal">
      <formula>"Enter"</formula>
    </cfRule>
    <cfRule type="cellIs" dxfId="260" priority="768" operator="equal">
      <formula>0</formula>
    </cfRule>
  </conditionalFormatting>
  <conditionalFormatting sqref="BZ46:CC46">
    <cfRule type="cellIs" dxfId="259" priority="767" operator="equal">
      <formula>0</formula>
    </cfRule>
    <cfRule type="cellIs" dxfId="258" priority="766" operator="equal">
      <formula>"Enter"</formula>
    </cfRule>
  </conditionalFormatting>
  <conditionalFormatting sqref="BZ46:CC47">
    <cfRule type="cellIs" dxfId="257" priority="765" operator="equal">
      <formula>0</formula>
    </cfRule>
  </conditionalFormatting>
  <conditionalFormatting sqref="BZ47:CC47">
    <cfRule type="cellIs" dxfId="256" priority="764" operator="equal">
      <formula>"Enter"</formula>
    </cfRule>
    <cfRule type="cellIs" dxfId="255" priority="763" operator="equal">
      <formula>0</formula>
    </cfRule>
  </conditionalFormatting>
  <conditionalFormatting sqref="BZ49:CC49">
    <cfRule type="cellIs" dxfId="254" priority="762" operator="equal">
      <formula>0</formula>
    </cfRule>
    <cfRule type="cellIs" dxfId="253" priority="761" operator="equal">
      <formula>"Enter"</formula>
    </cfRule>
  </conditionalFormatting>
  <conditionalFormatting sqref="BZ49:CC50">
    <cfRule type="cellIs" dxfId="252" priority="760" operator="equal">
      <formula>0</formula>
    </cfRule>
  </conditionalFormatting>
  <conditionalFormatting sqref="BZ50:CC50">
    <cfRule type="cellIs" dxfId="251" priority="758" operator="equal">
      <formula>0</formula>
    </cfRule>
    <cfRule type="cellIs" dxfId="250" priority="759" operator="equal">
      <formula>"Enter"</formula>
    </cfRule>
  </conditionalFormatting>
  <conditionalFormatting sqref="BZ52:CC52">
    <cfRule type="cellIs" dxfId="249" priority="757" operator="equal">
      <formula>0</formula>
    </cfRule>
    <cfRule type="cellIs" dxfId="248" priority="756" operator="equal">
      <formula>"Enter"</formula>
    </cfRule>
  </conditionalFormatting>
  <conditionalFormatting sqref="BZ52:CC53">
    <cfRule type="cellIs" dxfId="247" priority="755" operator="equal">
      <formula>0</formula>
    </cfRule>
  </conditionalFormatting>
  <conditionalFormatting sqref="BZ53:CC53">
    <cfRule type="cellIs" dxfId="246" priority="754" operator="equal">
      <formula>"Enter"</formula>
    </cfRule>
    <cfRule type="cellIs" dxfId="245" priority="753" operator="equal">
      <formula>0</formula>
    </cfRule>
  </conditionalFormatting>
  <conditionalFormatting sqref="BZ55:CC55">
    <cfRule type="cellIs" dxfId="244" priority="752" operator="equal">
      <formula>0</formula>
    </cfRule>
    <cfRule type="cellIs" dxfId="243" priority="751" operator="equal">
      <formula>"Enter"</formula>
    </cfRule>
  </conditionalFormatting>
  <conditionalFormatting sqref="BZ55:CC56">
    <cfRule type="cellIs" dxfId="242" priority="750" operator="equal">
      <formula>0</formula>
    </cfRule>
  </conditionalFormatting>
  <conditionalFormatting sqref="BZ56:CC56">
    <cfRule type="cellIs" dxfId="241" priority="749" operator="equal">
      <formula>"Enter"</formula>
    </cfRule>
    <cfRule type="cellIs" dxfId="240" priority="748" operator="equal">
      <formula>0</formula>
    </cfRule>
  </conditionalFormatting>
  <conditionalFormatting sqref="BZ58:CC58">
    <cfRule type="cellIs" dxfId="239" priority="747" operator="equal">
      <formula>0</formula>
    </cfRule>
    <cfRule type="cellIs" dxfId="238" priority="746" operator="equal">
      <formula>"Enter"</formula>
    </cfRule>
  </conditionalFormatting>
  <conditionalFormatting sqref="BZ58:CC59">
    <cfRule type="cellIs" dxfId="237" priority="745" operator="equal">
      <formula>0</formula>
    </cfRule>
  </conditionalFormatting>
  <conditionalFormatting sqref="BZ59:CC59">
    <cfRule type="cellIs" dxfId="236" priority="744" operator="equal">
      <formula>"Enter"</formula>
    </cfRule>
    <cfRule type="cellIs" dxfId="235" priority="743" operator="equal">
      <formula>0</formula>
    </cfRule>
  </conditionalFormatting>
  <conditionalFormatting sqref="BZ137:CC137">
    <cfRule type="cellIs" dxfId="234" priority="883" operator="equal">
      <formula>0</formula>
    </cfRule>
  </conditionalFormatting>
  <conditionalFormatting sqref="BZ158:CC163 A221:A224">
    <cfRule type="cellIs" dxfId="233" priority="353" operator="equal">
      <formula>0</formula>
    </cfRule>
  </conditionalFormatting>
  <conditionalFormatting sqref="BZ158:CC163 BF258:CC258">
    <cfRule type="cellIs" dxfId="232" priority="481" operator="equal">
      <formula>"Enter"</formula>
    </cfRule>
  </conditionalFormatting>
  <conditionalFormatting sqref="BZ171:CC171">
    <cfRule type="cellIs" dxfId="231" priority="419" operator="equal">
      <formula>0</formula>
    </cfRule>
  </conditionalFormatting>
  <conditionalFormatting sqref="BZ241:CC246">
    <cfRule type="cellIs" dxfId="230" priority="413" operator="equal">
      <formula>0</formula>
    </cfRule>
  </conditionalFormatting>
  <conditionalFormatting sqref="BZ283:CC284">
    <cfRule type="cellIs" dxfId="229" priority="718" operator="equal">
      <formula>0</formula>
    </cfRule>
  </conditionalFormatting>
  <conditionalFormatting sqref="BZ287:CC291">
    <cfRule type="cellIs" dxfId="228" priority="398" operator="equal">
      <formula>0</formula>
    </cfRule>
  </conditionalFormatting>
  <conditionalFormatting sqref="BZ294:CC298">
    <cfRule type="cellIs" dxfId="227" priority="395" operator="equal">
      <formula>0</formula>
    </cfRule>
  </conditionalFormatting>
  <conditionalFormatting sqref="BZ295:CC298">
    <cfRule type="cellIs" dxfId="226" priority="714" operator="equal">
      <formula>0</formula>
    </cfRule>
    <cfRule type="cellIs" dxfId="225" priority="713" operator="equal">
      <formula>"Enter"</formula>
    </cfRule>
  </conditionalFormatting>
  <conditionalFormatting sqref="CA16">
    <cfRule type="cellIs" dxfId="224" priority="593" operator="equal">
      <formula>"Enter"</formula>
    </cfRule>
    <cfRule type="cellIs" dxfId="223" priority="594" operator="equal">
      <formula>0</formula>
    </cfRule>
  </conditionalFormatting>
  <conditionalFormatting sqref="CA36">
    <cfRule type="cellIs" dxfId="222" priority="590" operator="equal">
      <formula>"Enter"</formula>
    </cfRule>
    <cfRule type="cellIs" dxfId="221" priority="591" operator="equal">
      <formula>0</formula>
    </cfRule>
  </conditionalFormatting>
  <conditionalFormatting sqref="CA66 BR67:CC68">
    <cfRule type="cellIs" dxfId="220" priority="588" operator="equal">
      <formula>0</formula>
    </cfRule>
  </conditionalFormatting>
  <conditionalFormatting sqref="CA66">
    <cfRule type="cellIs" dxfId="219" priority="587" operator="equal">
      <formula>"Enter"</formula>
    </cfRule>
  </conditionalFormatting>
  <conditionalFormatting sqref="CA77">
    <cfRule type="cellIs" dxfId="218" priority="584" operator="equal">
      <formula>"Enter"</formula>
    </cfRule>
    <cfRule type="cellIs" dxfId="217" priority="585" operator="equal">
      <formula>0</formula>
    </cfRule>
  </conditionalFormatting>
  <conditionalFormatting sqref="CA87">
    <cfRule type="cellIs" dxfId="216" priority="581" operator="equal">
      <formula>"Enter"</formula>
    </cfRule>
    <cfRule type="cellIs" dxfId="215" priority="582" operator="equal">
      <formula>0</formula>
    </cfRule>
  </conditionalFormatting>
  <conditionalFormatting sqref="CA96">
    <cfRule type="cellIs" dxfId="214" priority="579" operator="equal">
      <formula>0</formula>
    </cfRule>
    <cfRule type="cellIs" dxfId="213" priority="578" operator="equal">
      <formula>"Enter"</formula>
    </cfRule>
  </conditionalFormatting>
  <conditionalFormatting sqref="CA105">
    <cfRule type="cellIs" dxfId="212" priority="576" operator="equal">
      <formula>0</formula>
    </cfRule>
    <cfRule type="cellIs" dxfId="211" priority="575" operator="equal">
      <formula>"Enter"</formula>
    </cfRule>
  </conditionalFormatting>
  <conditionalFormatting sqref="CA114">
    <cfRule type="cellIs" dxfId="210" priority="573" operator="equal">
      <formula>0</formula>
    </cfRule>
    <cfRule type="cellIs" dxfId="209" priority="572" operator="equal">
      <formula>"Enter"</formula>
    </cfRule>
  </conditionalFormatting>
  <conditionalFormatting sqref="CA123">
    <cfRule type="cellIs" dxfId="208" priority="570" operator="equal">
      <formula>0</formula>
    </cfRule>
    <cfRule type="cellIs" dxfId="207" priority="569" operator="equal">
      <formula>"Enter"</formula>
    </cfRule>
  </conditionalFormatting>
  <conditionalFormatting sqref="CA132">
    <cfRule type="cellIs" dxfId="206" priority="567" operator="equal">
      <formula>0</formula>
    </cfRule>
    <cfRule type="cellIs" dxfId="205" priority="566" operator="equal">
      <formula>"Enter"</formula>
    </cfRule>
  </conditionalFormatting>
  <conditionalFormatting sqref="CA139">
    <cfRule type="cellIs" dxfId="204" priority="564" operator="equal">
      <formula>0</formula>
    </cfRule>
    <cfRule type="cellIs" dxfId="203" priority="563" operator="equal">
      <formula>"Enter"</formula>
    </cfRule>
  </conditionalFormatting>
  <conditionalFormatting sqref="CA145">
    <cfRule type="cellIs" dxfId="202" priority="560" operator="equal">
      <formula>"Enter"</formula>
    </cfRule>
    <cfRule type="cellIs" dxfId="201" priority="561" operator="equal">
      <formula>0</formula>
    </cfRule>
  </conditionalFormatting>
  <conditionalFormatting sqref="CA157">
    <cfRule type="cellIs" dxfId="200" priority="557" operator="equal">
      <formula>"Enter"</formula>
    </cfRule>
    <cfRule type="cellIs" dxfId="199" priority="558" operator="equal">
      <formula>0</formula>
    </cfRule>
  </conditionalFormatting>
  <conditionalFormatting sqref="CA201">
    <cfRule type="cellIs" dxfId="198" priority="285" operator="equal">
      <formula>"Enter"</formula>
    </cfRule>
  </conditionalFormatting>
  <conditionalFormatting sqref="CA211">
    <cfRule type="cellIs" dxfId="197" priority="282" operator="equal">
      <formula>"Enter"</formula>
    </cfRule>
  </conditionalFormatting>
  <conditionalFormatting sqref="CA261 CA260:CC260 CA262:CC269">
    <cfRule type="cellIs" dxfId="196" priority="548" operator="equal">
      <formula>"Enter"</formula>
    </cfRule>
  </conditionalFormatting>
  <conditionalFormatting sqref="CA270">
    <cfRule type="cellIs" dxfId="195" priority="546" operator="equal">
      <formula>0</formula>
    </cfRule>
    <cfRule type="cellIs" dxfId="194" priority="545" operator="equal">
      <formula>"Enter"</formula>
    </cfRule>
  </conditionalFormatting>
  <conditionalFormatting sqref="CA278 CA279:CC281">
    <cfRule type="cellIs" dxfId="193" priority="542" operator="equal">
      <formula>"Enter"</formula>
    </cfRule>
  </conditionalFormatting>
  <conditionalFormatting sqref="CA157:CB163">
    <cfRule type="cellIs" dxfId="192" priority="422" operator="equal">
      <formula>0</formula>
    </cfRule>
  </conditionalFormatting>
  <conditionalFormatting sqref="CA278:CB281">
    <cfRule type="cellIs" dxfId="191" priority="401" operator="equal">
      <formula>0</formula>
    </cfRule>
  </conditionalFormatting>
  <conditionalFormatting sqref="CA16:CC28">
    <cfRule type="cellIs" dxfId="190" priority="337" operator="equal">
      <formula>0</formula>
    </cfRule>
  </conditionalFormatting>
  <conditionalFormatting sqref="CA17:CC28">
    <cfRule type="cellIs" dxfId="189" priority="773" operator="equal">
      <formula>"Enter"</formula>
    </cfRule>
  </conditionalFormatting>
  <conditionalFormatting sqref="CA36:CC36">
    <cfRule type="cellIs" dxfId="188" priority="455" operator="equal">
      <formula>0</formula>
    </cfRule>
  </conditionalFormatting>
  <conditionalFormatting sqref="CA66:CC66">
    <cfRule type="cellIs" dxfId="187" priority="452" operator="equal">
      <formula>0</formula>
    </cfRule>
  </conditionalFormatting>
  <conditionalFormatting sqref="CA77:CC77">
    <cfRule type="cellIs" dxfId="186" priority="449" operator="equal">
      <formula>0</formula>
    </cfRule>
  </conditionalFormatting>
  <conditionalFormatting sqref="CA80:CC80">
    <cfRule type="cellIs" dxfId="185" priority="238" operator="equal">
      <formula>0</formula>
    </cfRule>
  </conditionalFormatting>
  <conditionalFormatting sqref="CA83:CC85">
    <cfRule type="cellIs" dxfId="184" priority="742" operator="equal">
      <formula>0</formula>
    </cfRule>
    <cfRule type="cellIs" dxfId="183" priority="741" operator="equal">
      <formula>"Enter"</formula>
    </cfRule>
    <cfRule type="cellIs" dxfId="182" priority="740" operator="equal">
      <formula>0</formula>
    </cfRule>
  </conditionalFormatting>
  <conditionalFormatting sqref="CA87:CC87">
    <cfRule type="cellIs" dxfId="181" priority="446" operator="equal">
      <formula>0</formula>
    </cfRule>
  </conditionalFormatting>
  <conditionalFormatting sqref="CA89:CC94">
    <cfRule type="cellIs" dxfId="180" priority="739" operator="equal">
      <formula>0</formula>
    </cfRule>
    <cfRule type="cellIs" dxfId="179" priority="738" operator="equal">
      <formula>"Enter"</formula>
    </cfRule>
    <cfRule type="cellIs" dxfId="178" priority="340" operator="equal">
      <formula>0</formula>
    </cfRule>
  </conditionalFormatting>
  <conditionalFormatting sqref="CA96:CC96">
    <cfRule type="cellIs" dxfId="177" priority="443" operator="equal">
      <formula>0</formula>
    </cfRule>
  </conditionalFormatting>
  <conditionalFormatting sqref="CA100:CC103">
    <cfRule type="cellIs" dxfId="176" priority="735" operator="equal">
      <formula>"Enter"</formula>
    </cfRule>
    <cfRule type="cellIs" dxfId="175" priority="736" operator="equal">
      <formula>0</formula>
    </cfRule>
    <cfRule type="cellIs" dxfId="174" priority="734" operator="equal">
      <formula>0</formula>
    </cfRule>
  </conditionalFormatting>
  <conditionalFormatting sqref="CA105:CC105">
    <cfRule type="cellIs" dxfId="173" priority="440" operator="equal">
      <formula>0</formula>
    </cfRule>
  </conditionalFormatting>
  <conditionalFormatting sqref="CA107:CC112">
    <cfRule type="cellIs" dxfId="172" priority="381" operator="equal">
      <formula>0</formula>
    </cfRule>
  </conditionalFormatting>
  <conditionalFormatting sqref="CA108:CC110">
    <cfRule type="cellIs" dxfId="171" priority="733" operator="equal">
      <formula>0</formula>
    </cfRule>
    <cfRule type="cellIs" dxfId="170" priority="732" operator="equal">
      <formula>"Enter"</formula>
    </cfRule>
  </conditionalFormatting>
  <conditionalFormatting sqref="CA114:CC114">
    <cfRule type="cellIs" dxfId="169" priority="437" operator="equal">
      <formula>0</formula>
    </cfRule>
  </conditionalFormatting>
  <conditionalFormatting sqref="CA116:CC118">
    <cfRule type="cellIs" dxfId="168" priority="730" operator="equal">
      <formula>0</formula>
    </cfRule>
    <cfRule type="cellIs" dxfId="167" priority="729" operator="equal">
      <formula>"Enter"</formula>
    </cfRule>
  </conditionalFormatting>
  <conditionalFormatting sqref="CA116:CC121">
    <cfRule type="cellIs" dxfId="166" priority="523" operator="equal">
      <formula>0</formula>
    </cfRule>
  </conditionalFormatting>
  <conditionalFormatting sqref="CA123:CC123">
    <cfRule type="cellIs" dxfId="165" priority="434" operator="equal">
      <formula>0</formula>
    </cfRule>
  </conditionalFormatting>
  <conditionalFormatting sqref="CA125:CC127">
    <cfRule type="cellIs" dxfId="164" priority="727" operator="equal">
      <formula>0</formula>
    </cfRule>
    <cfRule type="cellIs" dxfId="163" priority="726" operator="equal">
      <formula>"Enter"</formula>
    </cfRule>
  </conditionalFormatting>
  <conditionalFormatting sqref="CA125:CC130">
    <cfRule type="cellIs" dxfId="162" priority="522" operator="equal">
      <formula>0</formula>
    </cfRule>
  </conditionalFormatting>
  <conditionalFormatting sqref="CA132:CC135">
    <cfRule type="cellIs" dxfId="161" priority="431" operator="equal">
      <formula>0</formula>
    </cfRule>
  </conditionalFormatting>
  <conditionalFormatting sqref="CA133:CC135">
    <cfRule type="cellIs" dxfId="160" priority="776" operator="equal">
      <formula>0</formula>
    </cfRule>
    <cfRule type="cellIs" dxfId="159" priority="775" operator="equal">
      <formula>"Enter"</formula>
    </cfRule>
  </conditionalFormatting>
  <conditionalFormatting sqref="CA139:CC139">
    <cfRule type="cellIs" dxfId="158" priority="428" operator="equal">
      <formula>0</formula>
    </cfRule>
  </conditionalFormatting>
  <conditionalFormatting sqref="CA145:CC145">
    <cfRule type="cellIs" dxfId="157" priority="425" operator="equal">
      <formula>0</formula>
    </cfRule>
  </conditionalFormatting>
  <conditionalFormatting sqref="CA201:CC201">
    <cfRule type="cellIs" dxfId="156" priority="286" operator="equal">
      <formula>0</formula>
    </cfRule>
  </conditionalFormatting>
  <conditionalFormatting sqref="CA211:CC211">
    <cfRule type="cellIs" dxfId="155" priority="283" operator="equal">
      <formula>0</formula>
    </cfRule>
  </conditionalFormatting>
  <conditionalFormatting sqref="CA231:CC231">
    <cfRule type="cellIs" dxfId="154" priority="416" operator="equal">
      <formula>0</formula>
    </cfRule>
  </conditionalFormatting>
  <conditionalFormatting sqref="CA261:CC261">
    <cfRule type="cellIs" dxfId="153" priority="407" operator="equal">
      <formula>0</formula>
    </cfRule>
  </conditionalFormatting>
  <conditionalFormatting sqref="CA270:CC270">
    <cfRule type="cellIs" dxfId="152" priority="404" operator="equal">
      <formula>0</formula>
    </cfRule>
  </conditionalFormatting>
  <conditionalFormatting sqref="CA271:CC275">
    <cfRule type="cellIs" dxfId="151" priority="604" operator="equal">
      <formula>"Enter"</formula>
    </cfRule>
    <cfRule type="cellIs" dxfId="150" priority="372" operator="equal">
      <formula>0</formula>
    </cfRule>
  </conditionalFormatting>
  <conditionalFormatting sqref="CA279:CC281">
    <cfRule type="cellIs" dxfId="149" priority="720" operator="equal">
      <formula>0</formula>
    </cfRule>
  </conditionalFormatting>
  <conditionalFormatting sqref="CA283:CC284">
    <cfRule type="cellIs" dxfId="148" priority="717" operator="equal">
      <formula>"Enter"</formula>
    </cfRule>
    <cfRule type="cellIs" dxfId="147" priority="602" operator="equal">
      <formula>0</formula>
    </cfRule>
  </conditionalFormatting>
  <conditionalFormatting sqref="CA299:CC300">
    <cfRule type="cellIs" dxfId="146" priority="518" operator="equal">
      <formula>0</formula>
    </cfRule>
    <cfRule type="cellIs" dxfId="145" priority="517" operator="equal">
      <formula>"Enter"</formula>
    </cfRule>
    <cfRule type="cellIs" dxfId="144" priority="516" operator="equal">
      <formula>0</formula>
    </cfRule>
  </conditionalFormatting>
  <conditionalFormatting sqref="CB16:CC16">
    <cfRule type="cellIs" dxfId="143" priority="335" operator="equal">
      <formula>0</formula>
    </cfRule>
    <cfRule type="cellIs" dxfId="142" priority="336" operator="equal">
      <formula>"Enter"</formula>
    </cfRule>
  </conditionalFormatting>
  <conditionalFormatting sqref="CB36:CC36">
    <cfRule type="cellIs" dxfId="141" priority="454" operator="equal">
      <formula>"Enter"</formula>
    </cfRule>
    <cfRule type="cellIs" dxfId="140" priority="328" operator="equal">
      <formula>0</formula>
    </cfRule>
  </conditionalFormatting>
  <conditionalFormatting sqref="CB66:CC66">
    <cfRule type="cellIs" dxfId="139" priority="451" operator="equal">
      <formula>"Enter"</formula>
    </cfRule>
    <cfRule type="cellIs" dxfId="138" priority="325" operator="equal">
      <formula>0</formula>
    </cfRule>
  </conditionalFormatting>
  <conditionalFormatting sqref="CB77:CC77">
    <cfRule type="cellIs" dxfId="137" priority="447" operator="equal">
      <formula>0</formula>
    </cfRule>
    <cfRule type="cellIs" dxfId="136" priority="448" operator="equal">
      <formula>"Enter"</formula>
    </cfRule>
  </conditionalFormatting>
  <conditionalFormatting sqref="CB87:CC87">
    <cfRule type="cellIs" dxfId="135" priority="445" operator="equal">
      <formula>"Enter"</formula>
    </cfRule>
    <cfRule type="cellIs" dxfId="134" priority="444" operator="equal">
      <formula>0</formula>
    </cfRule>
  </conditionalFormatting>
  <conditionalFormatting sqref="CB96:CC96">
    <cfRule type="cellIs" dxfId="133" priority="442" operator="equal">
      <formula>"Enter"</formula>
    </cfRule>
    <cfRule type="cellIs" dxfId="132" priority="441" operator="equal">
      <formula>0</formula>
    </cfRule>
  </conditionalFormatting>
  <conditionalFormatting sqref="CB105:CC105">
    <cfRule type="cellIs" dxfId="131" priority="438" operator="equal">
      <formula>0</formula>
    </cfRule>
    <cfRule type="cellIs" dxfId="130" priority="439" operator="equal">
      <formula>"Enter"</formula>
    </cfRule>
  </conditionalFormatting>
  <conditionalFormatting sqref="CB114:CC114">
    <cfRule type="cellIs" dxfId="129" priority="435" operator="equal">
      <formula>0</formula>
    </cfRule>
    <cfRule type="cellIs" dxfId="128" priority="436" operator="equal">
      <formula>"Enter"</formula>
    </cfRule>
  </conditionalFormatting>
  <conditionalFormatting sqref="CB123:CC123">
    <cfRule type="cellIs" dxfId="127" priority="432" operator="equal">
      <formula>0</formula>
    </cfRule>
    <cfRule type="cellIs" dxfId="126" priority="433" operator="equal">
      <formula>"Enter"</formula>
    </cfRule>
  </conditionalFormatting>
  <conditionalFormatting sqref="CB132:CC132">
    <cfRule type="cellIs" dxfId="125" priority="430" operator="equal">
      <formula>"Enter"</formula>
    </cfRule>
    <cfRule type="cellIs" dxfId="124" priority="429" operator="equal">
      <formula>0</formula>
    </cfRule>
  </conditionalFormatting>
  <conditionalFormatting sqref="CB139:CC139">
    <cfRule type="cellIs" dxfId="123" priority="427" operator="equal">
      <formula>"Enter"</formula>
    </cfRule>
    <cfRule type="cellIs" dxfId="122" priority="426" operator="equal">
      <formula>0</formula>
    </cfRule>
  </conditionalFormatting>
  <conditionalFormatting sqref="CB145:CC145">
    <cfRule type="cellIs" dxfId="121" priority="423" operator="equal">
      <formula>0</formula>
    </cfRule>
    <cfRule type="cellIs" dxfId="120" priority="424" operator="equal">
      <formula>"Enter"</formula>
    </cfRule>
  </conditionalFormatting>
  <conditionalFormatting sqref="CB157:CC157">
    <cfRule type="cellIs" dxfId="119" priority="421" operator="equal">
      <formula>"Enter"</formula>
    </cfRule>
    <cfRule type="cellIs" dxfId="118" priority="319" operator="equal">
      <formula>0</formula>
    </cfRule>
  </conditionalFormatting>
  <conditionalFormatting sqref="CB171:CC171">
    <cfRule type="cellIs" dxfId="117" priority="418" operator="equal">
      <formula>"Enter"</formula>
    </cfRule>
    <cfRule type="cellIs" dxfId="116" priority="316" operator="equal">
      <formula>0</formula>
    </cfRule>
  </conditionalFormatting>
  <conditionalFormatting sqref="CB183:CC183">
    <cfRule type="cellIs" dxfId="115" priority="370" operator="equal">
      <formula>"Enter"</formula>
    </cfRule>
    <cfRule type="cellIs" dxfId="114" priority="371" operator="equal">
      <formula>0</formula>
    </cfRule>
  </conditionalFormatting>
  <conditionalFormatting sqref="CB193:CC193">
    <cfRule type="cellIs" dxfId="113" priority="368" operator="equal">
      <formula>0</formula>
    </cfRule>
    <cfRule type="cellIs" dxfId="112" priority="367" operator="equal">
      <formula>"Enter"</formula>
    </cfRule>
  </conditionalFormatting>
  <conditionalFormatting sqref="CB201:CC201">
    <cfRule type="cellIs" dxfId="111" priority="365" operator="equal">
      <formula>0</formula>
    </cfRule>
    <cfRule type="cellIs" dxfId="110" priority="364" operator="equal">
      <formula>"Enter"</formula>
    </cfRule>
  </conditionalFormatting>
  <conditionalFormatting sqref="CB211:CC211">
    <cfRule type="cellIs" dxfId="109" priority="362" operator="equal">
      <formula>0</formula>
    </cfRule>
    <cfRule type="cellIs" dxfId="108" priority="361" operator="equal">
      <formula>"Enter"</formula>
    </cfRule>
  </conditionalFormatting>
  <conditionalFormatting sqref="CB220:CC220">
    <cfRule type="cellIs" dxfId="107" priority="346" operator="equal">
      <formula>0</formula>
    </cfRule>
    <cfRule type="cellIs" dxfId="106" priority="345" operator="equal">
      <formula>"Enter"</formula>
    </cfRule>
  </conditionalFormatting>
  <conditionalFormatting sqref="CB231:CC231">
    <cfRule type="cellIs" dxfId="105" priority="415" operator="equal">
      <formula>"Enter"</formula>
    </cfRule>
    <cfRule type="cellIs" dxfId="104" priority="313" operator="equal">
      <formula>0</formula>
    </cfRule>
  </conditionalFormatting>
  <conditionalFormatting sqref="CB241:CC241">
    <cfRule type="cellIs" dxfId="103" priority="412" operator="equal">
      <formula>"Enter"</formula>
    </cfRule>
    <cfRule type="cellIs" dxfId="102" priority="310" operator="equal">
      <formula>0</formula>
    </cfRule>
  </conditionalFormatting>
  <conditionalFormatting sqref="CB250:CC250">
    <cfRule type="cellIs" dxfId="101" priority="409" operator="equal">
      <formula>"Enter"</formula>
    </cfRule>
    <cfRule type="cellIs" dxfId="100" priority="307" operator="equal">
      <formula>0</formula>
    </cfRule>
  </conditionalFormatting>
  <conditionalFormatting sqref="CB261:CC261">
    <cfRule type="cellIs" dxfId="99" priority="406" operator="equal">
      <formula>"Enter"</formula>
    </cfRule>
    <cfRule type="cellIs" dxfId="98" priority="304" operator="equal">
      <formula>0</formula>
    </cfRule>
  </conditionalFormatting>
  <conditionalFormatting sqref="CB270:CC270">
    <cfRule type="cellIs" dxfId="97" priority="403" operator="equal">
      <formula>"Enter"</formula>
    </cfRule>
    <cfRule type="cellIs" dxfId="96" priority="221" operator="equal">
      <formula>0</formula>
    </cfRule>
  </conditionalFormatting>
  <conditionalFormatting sqref="CB278:CC278">
    <cfRule type="cellIs" dxfId="95" priority="301" operator="equal">
      <formula>0</formula>
    </cfRule>
    <cfRule type="cellIs" dxfId="94" priority="400" operator="equal">
      <formula>"Enter"</formula>
    </cfRule>
  </conditionalFormatting>
  <conditionalFormatting sqref="CB287:CC287">
    <cfRule type="cellIs" dxfId="93" priority="298" operator="equal">
      <formula>0</formula>
    </cfRule>
    <cfRule type="cellIs" dxfId="92" priority="397" operator="equal">
      <formula>"Enter"</formula>
    </cfRule>
  </conditionalFormatting>
  <conditionalFormatting sqref="CB294:CC294">
    <cfRule type="cellIs" dxfId="91" priority="295" operator="equal">
      <formula>0</formula>
    </cfRule>
    <cfRule type="cellIs" dxfId="90" priority="394" operator="equal">
      <formula>"Enter"</formula>
    </cfRule>
  </conditionalFormatting>
  <conditionalFormatting sqref="CC157:CC163">
    <cfRule type="cellIs" dxfId="89" priority="3" operator="equal">
      <formula>0</formula>
    </cfRule>
  </conditionalFormatting>
  <conditionalFormatting sqref="CC250:CC257">
    <cfRule type="cellIs" dxfId="88" priority="2" operator="equal">
      <formula>0</formula>
    </cfRule>
  </conditionalFormatting>
  <conditionalFormatting sqref="CC278:CC281">
    <cfRule type="cellIs" dxfId="87" priority="1" operator="equal">
      <formula>0</formula>
    </cfRule>
  </conditionalFormatting>
  <conditionalFormatting sqref="CC288:CC292 CA292:CB292 BZ288:CB291">
    <cfRule type="cellIs" dxfId="86" priority="715" operator="equal">
      <formula>"Enter"</formula>
    </cfRule>
  </conditionalFormatting>
  <conditionalFormatting sqref="CE64:XFD64">
    <cfRule type="containsText" dxfId="85" priority="1186" operator="containsText" text="CHECK">
      <formula>NOT(ISERROR(SEARCH("CHECK",CE64)))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1447-D3C2-48F5-A291-45926714FDDD}">
  <dimension ref="A1:CC153"/>
  <sheetViews>
    <sheetView zoomScale="85" zoomScaleNormal="85" workbookViewId="0">
      <pane xSplit="1" ySplit="3" topLeftCell="M4" activePane="bottomRight" state="frozen"/>
      <selection pane="topRight" activeCell="B1" sqref="B1"/>
      <selection pane="bottomLeft" activeCell="A3" sqref="A3"/>
      <selection pane="bottomRight" activeCell="N6" sqref="N6"/>
    </sheetView>
  </sheetViews>
  <sheetFormatPr defaultRowHeight="14.4"/>
  <cols>
    <col min="1" max="1" width="78.44140625" customWidth="1"/>
    <col min="2" max="80" width="11.44140625" customWidth="1"/>
  </cols>
  <sheetData>
    <row r="1" spans="1:80" s="305" customFormat="1" ht="25.5" customHeight="1">
      <c r="A1" s="311" t="s">
        <v>833</v>
      </c>
      <c r="B1" s="92"/>
      <c r="C1" s="92"/>
      <c r="D1" s="92"/>
      <c r="E1" s="92"/>
      <c r="F1" s="92"/>
      <c r="G1" s="92"/>
      <c r="H1" s="92"/>
      <c r="I1" s="92"/>
      <c r="J1" s="92"/>
      <c r="K1" s="92"/>
      <c r="L1" s="92"/>
      <c r="M1" s="92"/>
      <c r="N1" s="92"/>
      <c r="O1" s="92"/>
      <c r="P1" s="92"/>
      <c r="Q1" s="92"/>
      <c r="R1" s="92"/>
      <c r="S1" s="92"/>
      <c r="T1" s="92"/>
      <c r="U1" s="92"/>
      <c r="V1" s="92"/>
      <c r="W1" s="92"/>
      <c r="X1" s="92"/>
      <c r="Y1" s="92"/>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364"/>
      <c r="BF1" s="364"/>
      <c r="BG1" s="364"/>
      <c r="BH1" s="364"/>
      <c r="BI1" s="364"/>
      <c r="BJ1" s="364"/>
      <c r="BK1" s="364"/>
      <c r="BL1" s="364"/>
      <c r="BM1" s="364"/>
      <c r="BN1" s="364"/>
      <c r="BO1" s="364"/>
      <c r="BP1" s="364"/>
      <c r="BQ1" s="364"/>
      <c r="BR1" s="364"/>
      <c r="BS1" s="364"/>
      <c r="BT1" s="364"/>
      <c r="BU1" s="364"/>
      <c r="BV1" s="364"/>
      <c r="BW1" s="364"/>
      <c r="BX1" s="364"/>
      <c r="BY1" s="364"/>
      <c r="BZ1" s="364"/>
      <c r="CA1" s="364"/>
      <c r="CB1" s="364"/>
    </row>
    <row r="2" spans="1:80">
      <c r="A2" s="94">
        <v>1</v>
      </c>
      <c r="B2" s="94"/>
      <c r="C2" s="94"/>
      <c r="D2" s="94"/>
      <c r="E2" s="94"/>
      <c r="F2" s="94"/>
      <c r="G2" s="94"/>
      <c r="H2" s="94"/>
      <c r="I2" s="94"/>
      <c r="J2" s="94"/>
      <c r="K2" s="94"/>
      <c r="L2" s="94"/>
      <c r="M2" s="94"/>
      <c r="N2" s="94"/>
      <c r="O2" s="94"/>
      <c r="P2" s="94"/>
      <c r="Q2" s="94"/>
      <c r="R2" s="94"/>
      <c r="S2" s="94"/>
      <c r="T2" s="94"/>
      <c r="U2" s="94"/>
      <c r="V2" s="94"/>
      <c r="W2" s="94"/>
      <c r="X2" s="94"/>
      <c r="Y2" s="94"/>
    </row>
    <row r="3" spans="1:80" ht="15.6">
      <c r="A3" s="402" t="s">
        <v>834</v>
      </c>
      <c r="B3" s="231" t="s">
        <v>406</v>
      </c>
      <c r="C3" s="231" t="s">
        <v>407</v>
      </c>
      <c r="D3" s="231" t="s">
        <v>408</v>
      </c>
      <c r="E3" s="231" t="s">
        <v>409</v>
      </c>
      <c r="F3" s="231" t="s">
        <v>410</v>
      </c>
      <c r="G3" s="231" t="s">
        <v>411</v>
      </c>
      <c r="H3" s="231" t="s">
        <v>412</v>
      </c>
      <c r="I3" s="231" t="s">
        <v>413</v>
      </c>
      <c r="J3" s="231" t="s">
        <v>414</v>
      </c>
      <c r="K3" s="231" t="s">
        <v>415</v>
      </c>
      <c r="L3" s="231" t="s">
        <v>416</v>
      </c>
      <c r="M3" s="231" t="s">
        <v>417</v>
      </c>
      <c r="N3" s="231" t="s">
        <v>418</v>
      </c>
      <c r="O3" s="231" t="s">
        <v>480</v>
      </c>
      <c r="P3" s="231" t="s">
        <v>481</v>
      </c>
      <c r="Q3" s="231" t="s">
        <v>482</v>
      </c>
      <c r="R3" s="231" t="s">
        <v>682</v>
      </c>
      <c r="S3" s="231" t="s">
        <v>423</v>
      </c>
      <c r="T3" s="231" t="s">
        <v>424</v>
      </c>
      <c r="U3" s="231" t="s">
        <v>425</v>
      </c>
      <c r="V3" s="231" t="s">
        <v>426</v>
      </c>
      <c r="W3" s="231" t="s">
        <v>427</v>
      </c>
      <c r="X3" s="231" t="s">
        <v>428</v>
      </c>
      <c r="Y3" s="231" t="s">
        <v>429</v>
      </c>
      <c r="Z3" s="92"/>
      <c r="AA3" s="232" t="s">
        <v>835</v>
      </c>
      <c r="AB3" s="232" t="s">
        <v>836</v>
      </c>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row>
    <row r="4" spans="1:80" ht="15.6">
      <c r="A4" s="6" t="s">
        <v>434</v>
      </c>
      <c r="B4" s="185">
        <v>0.22588721312366514</v>
      </c>
      <c r="C4" s="185">
        <v>0.24599592624598915</v>
      </c>
      <c r="D4" s="185">
        <v>0.26936677700121597</v>
      </c>
      <c r="E4" s="185">
        <v>0.28676200376831934</v>
      </c>
      <c r="F4" s="185">
        <v>0.31106446744363625</v>
      </c>
      <c r="G4" s="185">
        <v>0.32798109964481204</v>
      </c>
      <c r="H4" s="185">
        <v>0.3461105109295004</v>
      </c>
      <c r="I4" s="185">
        <v>0.36901988460864982</v>
      </c>
      <c r="J4" s="185">
        <v>0.38963514628154278</v>
      </c>
      <c r="K4" s="185">
        <v>0.40376667857888426</v>
      </c>
      <c r="L4" s="185">
        <v>0.42482326399581305</v>
      </c>
      <c r="M4" s="185">
        <v>0.43761992459816218</v>
      </c>
      <c r="N4" s="185">
        <v>0.46</v>
      </c>
      <c r="O4" s="185">
        <v>0.48</v>
      </c>
      <c r="P4" s="185">
        <v>0.5</v>
      </c>
      <c r="Q4" s="185">
        <v>0.53</v>
      </c>
      <c r="R4" s="185">
        <v>0.55000000000000004</v>
      </c>
      <c r="S4" s="185">
        <v>0.56999999999999995</v>
      </c>
      <c r="T4" s="185">
        <v>0.6</v>
      </c>
      <c r="U4" s="185">
        <v>0.63</v>
      </c>
      <c r="V4" s="185">
        <v>0.65</v>
      </c>
      <c r="W4" s="185">
        <v>0.68</v>
      </c>
      <c r="X4" s="185">
        <v>0.71</v>
      </c>
      <c r="Y4" s="185">
        <v>0.73570000000000002</v>
      </c>
      <c r="Z4" s="92"/>
      <c r="AA4" s="183">
        <v>2.5700000000000056E-2</v>
      </c>
      <c r="AB4" s="183">
        <v>0.10570000000000002</v>
      </c>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row>
    <row r="5" spans="1:80" ht="15.6">
      <c r="A5" s="6" t="s">
        <v>435</v>
      </c>
      <c r="B5" s="185">
        <v>0.51272436543509625</v>
      </c>
      <c r="C5" s="185">
        <v>0.53076027597447328</v>
      </c>
      <c r="D5" s="185">
        <v>0.55035134503176908</v>
      </c>
      <c r="E5" s="185">
        <v>0.56048943226324688</v>
      </c>
      <c r="F5" s="185">
        <v>0.57145533022402106</v>
      </c>
      <c r="G5" s="185">
        <v>0.58087458938808134</v>
      </c>
      <c r="H5" s="185">
        <v>0.58719067725166973</v>
      </c>
      <c r="I5" s="185">
        <v>0.60972577888272517</v>
      </c>
      <c r="J5" s="185">
        <v>0.61910951649091217</v>
      </c>
      <c r="K5" s="185">
        <v>0.62480450989480685</v>
      </c>
      <c r="L5" s="185">
        <v>0.63625930708296496</v>
      </c>
      <c r="M5" s="185">
        <v>0.64262623145962428</v>
      </c>
      <c r="N5" s="185">
        <v>0.66</v>
      </c>
      <c r="O5" s="185">
        <v>0.67</v>
      </c>
      <c r="P5" s="185">
        <v>0.68</v>
      </c>
      <c r="Q5" s="185">
        <v>0.69</v>
      </c>
      <c r="R5" s="185">
        <v>0.71</v>
      </c>
      <c r="S5" s="185">
        <v>0.73</v>
      </c>
      <c r="T5" s="185">
        <v>0.75</v>
      </c>
      <c r="U5" s="185">
        <v>0.77</v>
      </c>
      <c r="V5" s="185">
        <v>0.78</v>
      </c>
      <c r="W5" s="185">
        <v>0.81</v>
      </c>
      <c r="X5" s="185">
        <v>0.83</v>
      </c>
      <c r="Y5" s="185">
        <v>0.84560000000000002</v>
      </c>
      <c r="Z5" s="92"/>
      <c r="AA5" s="183">
        <v>1.5600000000000058E-2</v>
      </c>
      <c r="AB5" s="183">
        <v>7.5600000000000001E-2</v>
      </c>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row>
    <row r="6" spans="1:80" ht="15.6">
      <c r="N6" s="27"/>
      <c r="O6" s="27"/>
      <c r="P6" s="27"/>
      <c r="Q6" s="27"/>
      <c r="R6" s="27"/>
      <c r="S6" s="27"/>
      <c r="T6" s="27"/>
      <c r="U6" s="27"/>
      <c r="V6" s="27"/>
      <c r="W6" s="27"/>
      <c r="X6" s="27"/>
      <c r="Y6" s="27"/>
      <c r="Z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row>
    <row r="7" spans="1:80" ht="15.6">
      <c r="A7" s="402" t="s">
        <v>837</v>
      </c>
      <c r="B7" s="231" t="s">
        <v>406</v>
      </c>
      <c r="C7" s="231" t="s">
        <v>407</v>
      </c>
      <c r="D7" s="231" t="s">
        <v>408</v>
      </c>
      <c r="E7" s="231" t="s">
        <v>409</v>
      </c>
      <c r="F7" s="231" t="s">
        <v>410</v>
      </c>
      <c r="G7" s="231" t="s">
        <v>411</v>
      </c>
      <c r="H7" s="231" t="s">
        <v>412</v>
      </c>
      <c r="I7" s="231" t="s">
        <v>413</v>
      </c>
      <c r="J7" s="231" t="s">
        <v>414</v>
      </c>
      <c r="K7" s="231" t="s">
        <v>415</v>
      </c>
      <c r="L7" s="231" t="s">
        <v>416</v>
      </c>
      <c r="M7" s="231" t="s">
        <v>417</v>
      </c>
      <c r="N7" s="231" t="s">
        <v>418</v>
      </c>
      <c r="O7" s="231" t="s">
        <v>480</v>
      </c>
      <c r="P7" s="231" t="s">
        <v>481</v>
      </c>
      <c r="Q7" s="231" t="s">
        <v>482</v>
      </c>
      <c r="R7" s="231" t="s">
        <v>682</v>
      </c>
      <c r="S7" s="231" t="s">
        <v>423</v>
      </c>
      <c r="T7" s="231" t="s">
        <v>424</v>
      </c>
      <c r="U7" s="231" t="s">
        <v>425</v>
      </c>
      <c r="V7" s="231" t="s">
        <v>426</v>
      </c>
      <c r="W7" s="231" t="s">
        <v>427</v>
      </c>
      <c r="X7" s="231" t="s">
        <v>428</v>
      </c>
      <c r="Y7" s="231" t="s">
        <v>429</v>
      </c>
      <c r="Z7" s="92"/>
      <c r="AA7" s="232" t="s">
        <v>835</v>
      </c>
      <c r="AB7" s="232" t="s">
        <v>836</v>
      </c>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row>
    <row r="8" spans="1:80" ht="15.6">
      <c r="A8" s="6" t="s">
        <v>437</v>
      </c>
      <c r="B8" s="185">
        <v>0.21326041967465589</v>
      </c>
      <c r="C8" s="185">
        <v>0.22119631186450639</v>
      </c>
      <c r="D8" s="185">
        <v>0.2326648714646507</v>
      </c>
      <c r="E8" s="185">
        <v>0.24509055930416365</v>
      </c>
      <c r="F8" s="185">
        <v>0.25132965696867021</v>
      </c>
      <c r="G8" s="185">
        <v>0.26640443069526676</v>
      </c>
      <c r="H8" s="185">
        <v>0.27926155035762612</v>
      </c>
      <c r="I8" s="185">
        <v>0.29617318519856684</v>
      </c>
      <c r="J8" s="185">
        <v>0.30999268527781132</v>
      </c>
      <c r="K8" s="185">
        <v>0.3267123812862166</v>
      </c>
      <c r="L8" s="185">
        <v>0.33915510659942694</v>
      </c>
      <c r="M8" s="185">
        <v>0.35919867159676794</v>
      </c>
      <c r="N8" s="185">
        <v>0.36780000000000002</v>
      </c>
      <c r="O8" s="185">
        <v>0.37859999999999999</v>
      </c>
      <c r="P8" s="185">
        <v>0.38740000000000002</v>
      </c>
      <c r="Q8" s="185">
        <v>0.39910000000000001</v>
      </c>
      <c r="R8" s="185">
        <v>0.4088</v>
      </c>
      <c r="S8" s="185">
        <v>0.42070000000000002</v>
      </c>
      <c r="T8" s="185">
        <v>0.43030000000000002</v>
      </c>
      <c r="U8" s="185">
        <v>0.44409999999999999</v>
      </c>
      <c r="V8" s="351">
        <v>0.4556</v>
      </c>
      <c r="W8" s="352">
        <v>0.4672</v>
      </c>
      <c r="X8" s="352">
        <v>0.47799999999999998</v>
      </c>
      <c r="Y8" s="185">
        <v>0.4879</v>
      </c>
      <c r="Z8" s="92"/>
      <c r="AA8" s="183">
        <v>9.9000000000000199E-3</v>
      </c>
      <c r="AB8" s="183">
        <v>4.3800000000000006E-2</v>
      </c>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row>
    <row r="9" spans="1:80" ht="15.6">
      <c r="A9" s="6" t="s">
        <v>438</v>
      </c>
      <c r="B9" s="185">
        <v>0.37976390098754481</v>
      </c>
      <c r="C9" s="185">
        <v>0.37608718780187839</v>
      </c>
      <c r="D9" s="185">
        <v>0.3793340848271114</v>
      </c>
      <c r="E9" s="185">
        <v>0.38420240973126174</v>
      </c>
      <c r="F9" s="185">
        <v>0.39113943505802018</v>
      </c>
      <c r="G9" s="185">
        <v>0.40117636262260847</v>
      </c>
      <c r="H9" s="185">
        <v>0.41130602363511648</v>
      </c>
      <c r="I9" s="185">
        <v>0.43384844595180666</v>
      </c>
      <c r="J9" s="185">
        <v>0.44786424683957293</v>
      </c>
      <c r="K9" s="185">
        <v>0.4607315351818857</v>
      </c>
      <c r="L9" s="185">
        <v>0.47022680252476717</v>
      </c>
      <c r="M9" s="185">
        <v>0.48451245803049015</v>
      </c>
      <c r="N9" s="185">
        <v>0.49049999999999999</v>
      </c>
      <c r="O9" s="185">
        <v>0.49730000000000002</v>
      </c>
      <c r="P9" s="185">
        <v>0.50349999999999995</v>
      </c>
      <c r="Q9" s="185">
        <v>0.51439999999999997</v>
      </c>
      <c r="R9" s="185">
        <v>0.52339999999999998</v>
      </c>
      <c r="S9" s="185">
        <v>0.53100000000000003</v>
      </c>
      <c r="T9" s="185">
        <v>0.53790000000000004</v>
      </c>
      <c r="U9" s="185">
        <v>0.54600000000000004</v>
      </c>
      <c r="V9" s="351">
        <v>0.5524</v>
      </c>
      <c r="W9" s="352">
        <v>0.55810000000000004</v>
      </c>
      <c r="X9" s="352">
        <v>0.56499999999999995</v>
      </c>
      <c r="Y9" s="185">
        <v>0.57340000000000002</v>
      </c>
      <c r="Z9" s="92"/>
      <c r="AA9" s="183">
        <v>8.4000000000000741E-3</v>
      </c>
      <c r="AB9" s="183">
        <v>2.739999999999998E-2</v>
      </c>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row>
    <row r="12" spans="1:80" s="305" customFormat="1" ht="26.85" customHeight="1">
      <c r="A12" s="414" t="s">
        <v>838</v>
      </c>
      <c r="B12" s="415"/>
      <c r="C12" s="415"/>
      <c r="D12" s="415"/>
      <c r="E12" s="392"/>
      <c r="F12" s="392"/>
      <c r="G12" s="392"/>
      <c r="H12" s="392"/>
      <c r="I12" s="392"/>
      <c r="J12" s="392"/>
      <c r="K12" s="392"/>
      <c r="L12" s="392"/>
      <c r="M12" s="392"/>
      <c r="N12" s="392"/>
      <c r="O12" s="392"/>
      <c r="P12" s="392"/>
      <c r="Q12" s="392"/>
      <c r="R12" s="392"/>
      <c r="S12" s="392"/>
      <c r="T12" s="392"/>
      <c r="U12" s="392"/>
      <c r="V12" s="392"/>
      <c r="W12" s="392"/>
      <c r="X12" s="392"/>
      <c r="Y12" s="392"/>
    </row>
    <row r="13" spans="1:80" ht="36.75" customHeight="1">
      <c r="A13" s="393" t="s">
        <v>839</v>
      </c>
      <c r="B13" s="416"/>
      <c r="C13" s="417"/>
      <c r="D13" s="417"/>
      <c r="E13" s="396"/>
      <c r="F13" s="396"/>
      <c r="G13" s="396"/>
      <c r="H13" s="396"/>
      <c r="I13" s="396"/>
      <c r="J13" s="396"/>
      <c r="K13" s="396"/>
      <c r="L13" s="396"/>
      <c r="M13" s="396"/>
      <c r="N13" s="396"/>
      <c r="O13" s="396"/>
      <c r="P13" s="396"/>
      <c r="Q13" s="396"/>
      <c r="R13" s="396"/>
      <c r="S13" s="396"/>
      <c r="T13" s="396"/>
      <c r="U13" s="396"/>
      <c r="V13" s="397"/>
      <c r="W13" s="424" t="s">
        <v>840</v>
      </c>
      <c r="X13" s="425"/>
      <c r="Y13" s="425"/>
    </row>
    <row r="14" spans="1:80" ht="15.6">
      <c r="A14" s="394" t="s">
        <v>841</v>
      </c>
      <c r="B14" s="420"/>
      <c r="C14" s="421"/>
      <c r="D14" s="421"/>
      <c r="E14" s="395"/>
      <c r="F14" s="395"/>
      <c r="G14" s="395"/>
      <c r="H14" s="395"/>
      <c r="I14" s="395"/>
      <c r="J14" s="395"/>
      <c r="K14" s="395"/>
      <c r="L14" s="395"/>
      <c r="M14" s="395"/>
      <c r="N14" s="395"/>
      <c r="O14" s="395"/>
      <c r="P14" s="395"/>
      <c r="Q14" s="395"/>
      <c r="R14" s="395"/>
      <c r="S14" s="395"/>
      <c r="T14" s="395"/>
      <c r="U14" s="395"/>
      <c r="V14" s="398"/>
      <c r="W14" s="422">
        <v>0.51</v>
      </c>
      <c r="X14" s="423"/>
      <c r="Y14" s="423"/>
    </row>
    <row r="15" spans="1:80" ht="15.6">
      <c r="A15" s="394" t="s">
        <v>842</v>
      </c>
      <c r="B15" s="420"/>
      <c r="C15" s="421"/>
      <c r="D15" s="421"/>
      <c r="E15" s="395"/>
      <c r="F15" s="395"/>
      <c r="G15" s="395"/>
      <c r="H15" s="395"/>
      <c r="I15" s="395"/>
      <c r="J15" s="395"/>
      <c r="K15" s="395"/>
      <c r="L15" s="395"/>
      <c r="M15" s="395"/>
      <c r="N15" s="395"/>
      <c r="O15" s="395"/>
      <c r="P15" s="395"/>
      <c r="Q15" s="395"/>
      <c r="R15" s="395"/>
      <c r="S15" s="395"/>
      <c r="T15" s="395"/>
      <c r="U15" s="395"/>
      <c r="V15" s="398"/>
      <c r="W15" s="422">
        <v>0.47</v>
      </c>
      <c r="X15" s="423"/>
      <c r="Y15" s="423"/>
    </row>
    <row r="16" spans="1:80" ht="15.6">
      <c r="A16" s="394" t="s">
        <v>843</v>
      </c>
      <c r="B16" s="420"/>
      <c r="C16" s="421"/>
      <c r="D16" s="421"/>
      <c r="E16" s="395"/>
      <c r="F16" s="395"/>
      <c r="G16" s="395"/>
      <c r="H16" s="395"/>
      <c r="I16" s="395"/>
      <c r="J16" s="395"/>
      <c r="K16" s="395"/>
      <c r="L16" s="395"/>
      <c r="M16" s="395"/>
      <c r="N16" s="395"/>
      <c r="O16" s="395"/>
      <c r="P16" s="395"/>
      <c r="Q16" s="395"/>
      <c r="R16" s="395"/>
      <c r="S16" s="395"/>
      <c r="T16" s="395"/>
      <c r="U16" s="395"/>
      <c r="V16" s="398"/>
      <c r="W16" s="422">
        <v>0.49</v>
      </c>
      <c r="X16" s="423"/>
      <c r="Y16" s="423"/>
    </row>
    <row r="17" spans="1:28" ht="15.6">
      <c r="A17" s="394" t="s">
        <v>844</v>
      </c>
      <c r="B17" s="420"/>
      <c r="C17" s="421"/>
      <c r="D17" s="421"/>
      <c r="E17" s="395"/>
      <c r="F17" s="395"/>
      <c r="G17" s="395"/>
      <c r="H17" s="395"/>
      <c r="I17" s="395"/>
      <c r="J17" s="395"/>
      <c r="K17" s="395"/>
      <c r="L17" s="395"/>
      <c r="M17" s="395"/>
      <c r="N17" s="395"/>
      <c r="O17" s="395"/>
      <c r="P17" s="395"/>
      <c r="Q17" s="395"/>
      <c r="R17" s="395"/>
      <c r="S17" s="395"/>
      <c r="T17" s="395"/>
      <c r="U17" s="395"/>
      <c r="V17" s="398"/>
      <c r="W17" s="422">
        <v>0.4</v>
      </c>
      <c r="X17" s="423"/>
      <c r="Y17" s="423"/>
    </row>
    <row r="18" spans="1:28" ht="15.6">
      <c r="A18" s="394" t="s">
        <v>845</v>
      </c>
      <c r="B18" s="418"/>
      <c r="C18" s="419"/>
      <c r="D18" s="419"/>
      <c r="E18" s="399"/>
      <c r="F18" s="399"/>
      <c r="G18" s="399"/>
      <c r="H18" s="399"/>
      <c r="I18" s="399"/>
      <c r="J18" s="399"/>
      <c r="K18" s="399"/>
      <c r="L18" s="399"/>
      <c r="M18" s="399"/>
      <c r="N18" s="399"/>
      <c r="O18" s="399"/>
      <c r="P18" s="399"/>
      <c r="Q18" s="399"/>
      <c r="R18" s="399"/>
      <c r="S18" s="399"/>
      <c r="T18" s="399"/>
      <c r="U18" s="399"/>
      <c r="V18" s="400"/>
      <c r="W18" s="422">
        <v>0.26</v>
      </c>
      <c r="X18" s="423"/>
      <c r="Y18" s="423"/>
    </row>
    <row r="21" spans="1:28" s="305" customFormat="1" ht="28.5" customHeight="1">
      <c r="A21" s="311" t="s">
        <v>846</v>
      </c>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row>
    <row r="22" spans="1:28" s="305" customFormat="1" ht="22.5" customHeight="1">
      <c r="A22" s="403" t="s">
        <v>834</v>
      </c>
      <c r="B22" s="296" t="s">
        <v>406</v>
      </c>
      <c r="C22" s="296" t="s">
        <v>407</v>
      </c>
      <c r="D22" s="296" t="s">
        <v>408</v>
      </c>
      <c r="E22" s="296" t="s">
        <v>409</v>
      </c>
      <c r="F22" s="296" t="s">
        <v>410</v>
      </c>
      <c r="G22" s="296" t="s">
        <v>411</v>
      </c>
      <c r="H22" s="296" t="s">
        <v>412</v>
      </c>
      <c r="I22" s="296" t="s">
        <v>413</v>
      </c>
      <c r="J22" s="296" t="s">
        <v>414</v>
      </c>
      <c r="K22" s="296" t="s">
        <v>415</v>
      </c>
      <c r="L22" s="296" t="s">
        <v>416</v>
      </c>
      <c r="M22" s="296" t="s">
        <v>417</v>
      </c>
      <c r="N22" s="296" t="s">
        <v>418</v>
      </c>
      <c r="O22" s="296" t="s">
        <v>480</v>
      </c>
      <c r="P22" s="296" t="s">
        <v>481</v>
      </c>
      <c r="Q22" s="296" t="s">
        <v>482</v>
      </c>
      <c r="R22" s="296" t="s">
        <v>682</v>
      </c>
      <c r="S22" s="296" t="s">
        <v>423</v>
      </c>
      <c r="T22" s="296" t="s">
        <v>424</v>
      </c>
      <c r="U22" s="296" t="s">
        <v>425</v>
      </c>
      <c r="V22" s="296" t="s">
        <v>426</v>
      </c>
      <c r="W22" s="296" t="s">
        <v>427</v>
      </c>
      <c r="X22" s="304" t="s">
        <v>428</v>
      </c>
      <c r="Y22" s="304" t="s">
        <v>429</v>
      </c>
      <c r="AA22" s="232" t="s">
        <v>835</v>
      </c>
      <c r="AB22" s="232" t="s">
        <v>836</v>
      </c>
    </row>
    <row r="23" spans="1:28" ht="34.35" customHeight="1">
      <c r="A23" s="306" t="s">
        <v>434</v>
      </c>
      <c r="B23" s="309">
        <v>0.22588721312366514</v>
      </c>
      <c r="C23" s="309">
        <v>0.24599592624598915</v>
      </c>
      <c r="D23" s="309">
        <v>0.26936677700121597</v>
      </c>
      <c r="E23" s="309">
        <v>0.28676200376831934</v>
      </c>
      <c r="F23" s="309">
        <v>0.31106446744363625</v>
      </c>
      <c r="G23" s="309">
        <v>0.32798109964481204</v>
      </c>
      <c r="H23" s="309">
        <v>0.3461105109295004</v>
      </c>
      <c r="I23" s="309">
        <v>0.36901988460864982</v>
      </c>
      <c r="J23" s="309">
        <v>0.38963514628154278</v>
      </c>
      <c r="K23" s="309">
        <v>0.40376667857888426</v>
      </c>
      <c r="L23" s="309">
        <v>0.42482326399581305</v>
      </c>
      <c r="M23" s="309">
        <v>0.43761992459816218</v>
      </c>
      <c r="N23" s="309">
        <v>0.46</v>
      </c>
      <c r="O23" s="309">
        <v>0.48</v>
      </c>
      <c r="P23" s="309">
        <v>0.5</v>
      </c>
      <c r="Q23" s="309">
        <v>0.53</v>
      </c>
      <c r="R23" s="309">
        <v>0.55000000000000004</v>
      </c>
      <c r="S23" s="309">
        <v>0.56999999999999995</v>
      </c>
      <c r="T23" s="309">
        <v>0.6</v>
      </c>
      <c r="U23" s="309">
        <v>0.63</v>
      </c>
      <c r="V23" s="309">
        <v>0.65</v>
      </c>
      <c r="W23" s="309">
        <v>0.68</v>
      </c>
      <c r="X23" s="309">
        <v>0.71</v>
      </c>
      <c r="Y23" s="309">
        <v>0.73570000000000002</v>
      </c>
      <c r="AA23" s="346">
        <v>2.5700000000000056E-2</v>
      </c>
      <c r="AB23" s="346">
        <v>0.10570000000000002</v>
      </c>
    </row>
    <row r="24" spans="1:28" ht="15.6">
      <c r="A24" s="307" t="s">
        <v>847</v>
      </c>
      <c r="B24" s="308" t="s">
        <v>820</v>
      </c>
      <c r="C24" s="308" t="s">
        <v>820</v>
      </c>
      <c r="D24" s="308" t="s">
        <v>820</v>
      </c>
      <c r="E24" s="308" t="s">
        <v>820</v>
      </c>
      <c r="F24" s="308" t="s">
        <v>820</v>
      </c>
      <c r="G24" s="308" t="s">
        <v>820</v>
      </c>
      <c r="H24" s="308" t="s">
        <v>820</v>
      </c>
      <c r="I24" s="308" t="s">
        <v>820</v>
      </c>
      <c r="J24" s="308" t="s">
        <v>820</v>
      </c>
      <c r="K24" s="308" t="s">
        <v>820</v>
      </c>
      <c r="L24" s="308" t="s">
        <v>820</v>
      </c>
      <c r="M24" s="308" t="s">
        <v>820</v>
      </c>
      <c r="N24" s="308" t="s">
        <v>820</v>
      </c>
      <c r="O24" s="354" t="s">
        <v>820</v>
      </c>
      <c r="P24" s="308" t="s">
        <v>820</v>
      </c>
      <c r="Q24" s="308" t="s">
        <v>820</v>
      </c>
      <c r="R24" s="308" t="s">
        <v>820</v>
      </c>
      <c r="S24" s="308" t="s">
        <v>820</v>
      </c>
      <c r="T24" s="308" t="s">
        <v>820</v>
      </c>
      <c r="U24" s="308" t="s">
        <v>820</v>
      </c>
      <c r="V24" s="308" t="s">
        <v>820</v>
      </c>
      <c r="W24" s="328">
        <v>0.68700000000000006</v>
      </c>
      <c r="X24" s="328">
        <v>0.71499999999999997</v>
      </c>
      <c r="Y24" s="328">
        <v>0.73899999999999999</v>
      </c>
      <c r="AA24" s="345">
        <v>2.4000000000000021E-2</v>
      </c>
      <c r="AB24" s="345" t="s">
        <v>820</v>
      </c>
    </row>
    <row r="25" spans="1:28" ht="15.6">
      <c r="A25" s="307" t="s">
        <v>848</v>
      </c>
      <c r="B25" s="308" t="s">
        <v>820</v>
      </c>
      <c r="C25" s="308" t="s">
        <v>820</v>
      </c>
      <c r="D25" s="308" t="s">
        <v>820</v>
      </c>
      <c r="E25" s="308" t="s">
        <v>820</v>
      </c>
      <c r="F25" s="308" t="s">
        <v>820</v>
      </c>
      <c r="G25" s="308" t="s">
        <v>820</v>
      </c>
      <c r="H25" s="308" t="s">
        <v>820</v>
      </c>
      <c r="I25" s="308" t="s">
        <v>820</v>
      </c>
      <c r="J25" s="308" t="s">
        <v>820</v>
      </c>
      <c r="K25" s="308" t="s">
        <v>820</v>
      </c>
      <c r="L25" s="308" t="s">
        <v>820</v>
      </c>
      <c r="M25" s="308" t="s">
        <v>820</v>
      </c>
      <c r="N25" s="308" t="s">
        <v>820</v>
      </c>
      <c r="O25" s="354" t="s">
        <v>820</v>
      </c>
      <c r="P25" s="308" t="s">
        <v>820</v>
      </c>
      <c r="Q25" s="308" t="s">
        <v>820</v>
      </c>
      <c r="R25" s="308" t="s">
        <v>820</v>
      </c>
      <c r="S25" s="308" t="s">
        <v>820</v>
      </c>
      <c r="T25" s="308" t="s">
        <v>820</v>
      </c>
      <c r="U25" s="308" t="s">
        <v>820</v>
      </c>
      <c r="V25" s="308" t="s">
        <v>820</v>
      </c>
      <c r="W25" s="328">
        <v>0.60299999999999998</v>
      </c>
      <c r="X25" s="328">
        <v>0.627</v>
      </c>
      <c r="Y25" s="328">
        <v>0.65400000000000003</v>
      </c>
      <c r="AA25" s="345">
        <v>2.7000000000000024E-2</v>
      </c>
      <c r="AB25" s="345" t="s">
        <v>820</v>
      </c>
    </row>
    <row r="26" spans="1:28" ht="15.6">
      <c r="A26" s="307" t="s">
        <v>849</v>
      </c>
      <c r="B26" s="308" t="s">
        <v>820</v>
      </c>
      <c r="C26" s="308" t="s">
        <v>820</v>
      </c>
      <c r="D26" s="308" t="s">
        <v>820</v>
      </c>
      <c r="E26" s="308" t="s">
        <v>820</v>
      </c>
      <c r="F26" s="308" t="s">
        <v>820</v>
      </c>
      <c r="G26" s="308" t="s">
        <v>820</v>
      </c>
      <c r="H26" s="308" t="s">
        <v>820</v>
      </c>
      <c r="I26" s="308" t="s">
        <v>820</v>
      </c>
      <c r="J26" s="308" t="s">
        <v>820</v>
      </c>
      <c r="K26" s="308" t="s">
        <v>820</v>
      </c>
      <c r="L26" s="308" t="s">
        <v>820</v>
      </c>
      <c r="M26" s="308" t="s">
        <v>820</v>
      </c>
      <c r="N26" s="308" t="s">
        <v>820</v>
      </c>
      <c r="O26" s="354" t="s">
        <v>820</v>
      </c>
      <c r="P26" s="308" t="s">
        <v>820</v>
      </c>
      <c r="Q26" s="308" t="s">
        <v>820</v>
      </c>
      <c r="R26" s="308" t="s">
        <v>820</v>
      </c>
      <c r="S26" s="308" t="s">
        <v>820</v>
      </c>
      <c r="T26" s="308" t="s">
        <v>820</v>
      </c>
      <c r="U26" s="308" t="s">
        <v>820</v>
      </c>
      <c r="V26" s="308" t="s">
        <v>820</v>
      </c>
      <c r="W26" s="328">
        <v>0.58699999999999997</v>
      </c>
      <c r="X26" s="328">
        <v>0.625</v>
      </c>
      <c r="Y26" s="328">
        <v>0.66800000000000004</v>
      </c>
      <c r="AA26" s="345">
        <v>4.3000000000000038E-2</v>
      </c>
      <c r="AB26" s="345" t="s">
        <v>820</v>
      </c>
    </row>
    <row r="27" spans="1:28" ht="31.2">
      <c r="A27" s="404" t="s">
        <v>850</v>
      </c>
      <c r="B27" s="355">
        <v>0.51272436543509625</v>
      </c>
      <c r="C27" s="355">
        <v>0.53076027597447328</v>
      </c>
      <c r="D27" s="355">
        <v>0.55035134503176908</v>
      </c>
      <c r="E27" s="355">
        <v>0.56048943226324688</v>
      </c>
      <c r="F27" s="355">
        <v>0.57145533022402106</v>
      </c>
      <c r="G27" s="355">
        <v>0.58087458938808134</v>
      </c>
      <c r="H27" s="355">
        <v>0.58719067725166973</v>
      </c>
      <c r="I27" s="355">
        <v>0.60972577888272517</v>
      </c>
      <c r="J27" s="355">
        <v>0.61910951649091217</v>
      </c>
      <c r="K27" s="355">
        <v>0.62480450989480685</v>
      </c>
      <c r="L27" s="355">
        <v>0.63625930708296496</v>
      </c>
      <c r="M27" s="355">
        <v>0.64262623145962428</v>
      </c>
      <c r="N27" s="355">
        <v>0.66</v>
      </c>
      <c r="O27" s="309">
        <v>0.67</v>
      </c>
      <c r="P27" s="309">
        <v>0.68</v>
      </c>
      <c r="Q27" s="309">
        <v>0.69</v>
      </c>
      <c r="R27" s="309">
        <v>0.71</v>
      </c>
      <c r="S27" s="309">
        <v>0.73</v>
      </c>
      <c r="T27" s="309">
        <v>0.75</v>
      </c>
      <c r="U27" s="309">
        <v>0.77</v>
      </c>
      <c r="V27" s="309">
        <v>0.78</v>
      </c>
      <c r="W27" s="309">
        <v>0.81</v>
      </c>
      <c r="X27" s="309">
        <v>0.83</v>
      </c>
      <c r="Y27" s="309">
        <v>0.84560000000000002</v>
      </c>
      <c r="AA27" s="346">
        <v>1.5600000000000058E-2</v>
      </c>
      <c r="AB27" s="346">
        <v>7.5600000000000001E-2</v>
      </c>
    </row>
    <row r="28" spans="1:28" ht="15.6">
      <c r="A28" s="307" t="s">
        <v>847</v>
      </c>
      <c r="B28" s="308" t="s">
        <v>820</v>
      </c>
      <c r="C28" s="308" t="s">
        <v>820</v>
      </c>
      <c r="D28" s="308" t="s">
        <v>820</v>
      </c>
      <c r="E28" s="308" t="s">
        <v>820</v>
      </c>
      <c r="F28" s="308" t="s">
        <v>820</v>
      </c>
      <c r="G28" s="308" t="s">
        <v>820</v>
      </c>
      <c r="H28" s="308" t="s">
        <v>820</v>
      </c>
      <c r="I28" s="308" t="s">
        <v>820</v>
      </c>
      <c r="J28" s="308" t="s">
        <v>820</v>
      </c>
      <c r="K28" s="308" t="s">
        <v>820</v>
      </c>
      <c r="L28" s="308" t="s">
        <v>820</v>
      </c>
      <c r="M28" s="308" t="s">
        <v>820</v>
      </c>
      <c r="N28" s="308" t="s">
        <v>820</v>
      </c>
      <c r="O28" s="308" t="s">
        <v>820</v>
      </c>
      <c r="P28" s="308" t="s">
        <v>820</v>
      </c>
      <c r="Q28" s="308" t="s">
        <v>820</v>
      </c>
      <c r="R28" s="308" t="s">
        <v>820</v>
      </c>
      <c r="S28" s="308" t="s">
        <v>820</v>
      </c>
      <c r="T28" s="308" t="s">
        <v>820</v>
      </c>
      <c r="U28" s="308" t="s">
        <v>820</v>
      </c>
      <c r="V28" s="308" t="s">
        <v>820</v>
      </c>
      <c r="W28" s="328">
        <v>0.81899999999999995</v>
      </c>
      <c r="X28" s="328">
        <v>0.83899999999999997</v>
      </c>
      <c r="Y28" s="328">
        <v>0.85299999999999998</v>
      </c>
      <c r="AA28" s="345">
        <v>1.4000000000000012E-2</v>
      </c>
      <c r="AB28" s="345" t="s">
        <v>820</v>
      </c>
    </row>
    <row r="29" spans="1:28" ht="15.6">
      <c r="A29" s="307" t="s">
        <v>848</v>
      </c>
      <c r="B29" s="308" t="s">
        <v>820</v>
      </c>
      <c r="C29" s="308" t="s">
        <v>820</v>
      </c>
      <c r="D29" s="308" t="s">
        <v>820</v>
      </c>
      <c r="E29" s="308" t="s">
        <v>820</v>
      </c>
      <c r="F29" s="308" t="s">
        <v>820</v>
      </c>
      <c r="G29" s="308" t="s">
        <v>820</v>
      </c>
      <c r="H29" s="308" t="s">
        <v>820</v>
      </c>
      <c r="I29" s="308" t="s">
        <v>820</v>
      </c>
      <c r="J29" s="308" t="s">
        <v>820</v>
      </c>
      <c r="K29" s="308" t="s">
        <v>820</v>
      </c>
      <c r="L29" s="308" t="s">
        <v>820</v>
      </c>
      <c r="M29" s="308" t="s">
        <v>820</v>
      </c>
      <c r="N29" s="308" t="s">
        <v>820</v>
      </c>
      <c r="O29" s="308" t="s">
        <v>820</v>
      </c>
      <c r="P29" s="308" t="s">
        <v>820</v>
      </c>
      <c r="Q29" s="308" t="s">
        <v>820</v>
      </c>
      <c r="R29" s="308" t="s">
        <v>820</v>
      </c>
      <c r="S29" s="308" t="s">
        <v>820</v>
      </c>
      <c r="T29" s="308" t="s">
        <v>820</v>
      </c>
      <c r="U29" s="308" t="s">
        <v>820</v>
      </c>
      <c r="V29" s="308" t="s">
        <v>820</v>
      </c>
      <c r="W29" s="328">
        <v>0.69799999999999995</v>
      </c>
      <c r="X29" s="328">
        <v>0.72099999999999997</v>
      </c>
      <c r="Y29" s="328">
        <v>0.74299999999999999</v>
      </c>
      <c r="AA29" s="345">
        <v>2.200000000000002E-2</v>
      </c>
      <c r="AB29" s="345" t="s">
        <v>820</v>
      </c>
    </row>
    <row r="30" spans="1:28" ht="15.6">
      <c r="A30" s="307" t="s">
        <v>849</v>
      </c>
      <c r="B30" s="308" t="s">
        <v>820</v>
      </c>
      <c r="C30" s="308" t="s">
        <v>820</v>
      </c>
      <c r="D30" s="308" t="s">
        <v>820</v>
      </c>
      <c r="E30" s="308" t="s">
        <v>820</v>
      </c>
      <c r="F30" s="308" t="s">
        <v>820</v>
      </c>
      <c r="G30" s="308" t="s">
        <v>820</v>
      </c>
      <c r="H30" s="308" t="s">
        <v>820</v>
      </c>
      <c r="I30" s="308" t="s">
        <v>820</v>
      </c>
      <c r="J30" s="308" t="s">
        <v>820</v>
      </c>
      <c r="K30" s="308" t="s">
        <v>820</v>
      </c>
      <c r="L30" s="308" t="s">
        <v>820</v>
      </c>
      <c r="M30" s="308" t="s">
        <v>820</v>
      </c>
      <c r="N30" s="308" t="s">
        <v>820</v>
      </c>
      <c r="O30" s="308" t="s">
        <v>820</v>
      </c>
      <c r="P30" s="308" t="s">
        <v>820</v>
      </c>
      <c r="Q30" s="308" t="s">
        <v>820</v>
      </c>
      <c r="R30" s="308" t="s">
        <v>820</v>
      </c>
      <c r="S30" s="308" t="s">
        <v>820</v>
      </c>
      <c r="T30" s="308" t="s">
        <v>820</v>
      </c>
      <c r="U30" s="308" t="s">
        <v>820</v>
      </c>
      <c r="V30" s="308" t="s">
        <v>820</v>
      </c>
      <c r="W30" s="328">
        <v>0.58799999999999997</v>
      </c>
      <c r="X30" s="328">
        <v>0.626</v>
      </c>
      <c r="Y30" s="328">
        <v>0.66800000000000004</v>
      </c>
      <c r="AA30" s="345">
        <v>4.2000000000000037E-2</v>
      </c>
      <c r="AB30" s="345" t="s">
        <v>820</v>
      </c>
    </row>
    <row r="32" spans="1:28" s="305" customFormat="1" ht="22.5" customHeight="1">
      <c r="A32" s="403" t="s">
        <v>851</v>
      </c>
      <c r="B32" s="296" t="s">
        <v>406</v>
      </c>
      <c r="C32" s="296" t="s">
        <v>407</v>
      </c>
      <c r="D32" s="296" t="s">
        <v>408</v>
      </c>
      <c r="E32" s="296" t="s">
        <v>409</v>
      </c>
      <c r="F32" s="296" t="s">
        <v>410</v>
      </c>
      <c r="G32" s="296" t="s">
        <v>411</v>
      </c>
      <c r="H32" s="296" t="s">
        <v>412</v>
      </c>
      <c r="I32" s="296" t="s">
        <v>413</v>
      </c>
      <c r="J32" s="296" t="s">
        <v>414</v>
      </c>
      <c r="K32" s="296" t="s">
        <v>415</v>
      </c>
      <c r="L32" s="296" t="s">
        <v>416</v>
      </c>
      <c r="M32" s="296" t="s">
        <v>417</v>
      </c>
      <c r="N32" s="296" t="s">
        <v>418</v>
      </c>
      <c r="O32" s="296" t="s">
        <v>480</v>
      </c>
      <c r="P32" s="296" t="s">
        <v>481</v>
      </c>
      <c r="Q32" s="296" t="s">
        <v>482</v>
      </c>
      <c r="R32" s="296" t="s">
        <v>682</v>
      </c>
      <c r="S32" s="296" t="s">
        <v>423</v>
      </c>
      <c r="T32" s="296" t="s">
        <v>424</v>
      </c>
      <c r="U32" s="296" t="s">
        <v>425</v>
      </c>
      <c r="V32" s="296" t="s">
        <v>426</v>
      </c>
      <c r="W32" s="296" t="s">
        <v>427</v>
      </c>
      <c r="X32" s="304" t="s">
        <v>428</v>
      </c>
      <c r="Y32" s="304" t="s">
        <v>429</v>
      </c>
      <c r="AA32" s="232" t="s">
        <v>835</v>
      </c>
      <c r="AB32" s="232" t="s">
        <v>836</v>
      </c>
    </row>
    <row r="33" spans="1:81" ht="24.6" customHeight="1">
      <c r="A33" s="357" t="s">
        <v>437</v>
      </c>
      <c r="B33" s="358">
        <v>0.21326041967465589</v>
      </c>
      <c r="C33" s="358">
        <v>0.22119631186450639</v>
      </c>
      <c r="D33" s="358">
        <v>0.2326648714646507</v>
      </c>
      <c r="E33" s="358">
        <v>0.24509055930416365</v>
      </c>
      <c r="F33" s="358">
        <v>0.25132965696867021</v>
      </c>
      <c r="G33" s="358">
        <v>0.26640443069526676</v>
      </c>
      <c r="H33" s="358">
        <v>0.27926155035762612</v>
      </c>
      <c r="I33" s="358">
        <v>0.29617318519856684</v>
      </c>
      <c r="J33" s="358">
        <v>0.30999268527781132</v>
      </c>
      <c r="K33" s="358">
        <v>0.3267123812862166</v>
      </c>
      <c r="L33" s="358">
        <v>0.33915510659942694</v>
      </c>
      <c r="M33" s="358">
        <v>0.35919867159676794</v>
      </c>
      <c r="N33" s="358">
        <v>0.36780000000000002</v>
      </c>
      <c r="O33" s="309">
        <v>0.37859999999999999</v>
      </c>
      <c r="P33" s="309">
        <v>0.38740000000000002</v>
      </c>
      <c r="Q33" s="309">
        <v>0.39910000000000001</v>
      </c>
      <c r="R33" s="309">
        <v>0.4088</v>
      </c>
      <c r="S33" s="309">
        <v>0.42070000000000002</v>
      </c>
      <c r="T33" s="309">
        <v>0.43030000000000002</v>
      </c>
      <c r="U33" s="309">
        <v>0.44409999999999999</v>
      </c>
      <c r="V33" s="309">
        <v>0.4556</v>
      </c>
      <c r="W33" s="309">
        <v>0.4672</v>
      </c>
      <c r="X33" s="309">
        <v>0.47499999999999998</v>
      </c>
      <c r="Y33" s="309">
        <v>0.4879</v>
      </c>
      <c r="AA33" s="346">
        <v>1.2900000000000023E-2</v>
      </c>
      <c r="AB33" s="346">
        <v>4.3800000000000006E-2</v>
      </c>
    </row>
    <row r="34" spans="1:81" s="300" customFormat="1" ht="16.350000000000001" customHeight="1">
      <c r="A34" s="307" t="s">
        <v>847</v>
      </c>
      <c r="B34" s="308" t="s">
        <v>820</v>
      </c>
      <c r="C34" s="308" t="s">
        <v>820</v>
      </c>
      <c r="D34" s="308" t="s">
        <v>820</v>
      </c>
      <c r="E34" s="308" t="s">
        <v>820</v>
      </c>
      <c r="F34" s="308" t="s">
        <v>820</v>
      </c>
      <c r="G34" s="308" t="s">
        <v>820</v>
      </c>
      <c r="H34" s="308" t="s">
        <v>820</v>
      </c>
      <c r="I34" s="308" t="s">
        <v>820</v>
      </c>
      <c r="J34" s="308" t="s">
        <v>820</v>
      </c>
      <c r="K34" s="308" t="s">
        <v>820</v>
      </c>
      <c r="L34" s="308" t="s">
        <v>820</v>
      </c>
      <c r="M34" s="308" t="s">
        <v>820</v>
      </c>
      <c r="N34" s="308" t="s">
        <v>820</v>
      </c>
      <c r="O34" s="354" t="s">
        <v>820</v>
      </c>
      <c r="P34" s="308" t="s">
        <v>820</v>
      </c>
      <c r="Q34" s="308" t="s">
        <v>820</v>
      </c>
      <c r="R34" s="308" t="s">
        <v>820</v>
      </c>
      <c r="S34" s="308" t="s">
        <v>820</v>
      </c>
      <c r="T34" s="308" t="s">
        <v>820</v>
      </c>
      <c r="U34" s="308" t="s">
        <v>820</v>
      </c>
      <c r="V34" s="308" t="s">
        <v>820</v>
      </c>
      <c r="W34" s="328">
        <v>0.48499999999999999</v>
      </c>
      <c r="X34" s="328">
        <v>0.49199999999999999</v>
      </c>
      <c r="Y34" s="328">
        <v>0.50700000000000001</v>
      </c>
      <c r="Z34"/>
      <c r="AA34" s="345">
        <v>1.5000000000000013E-2</v>
      </c>
      <c r="AB34" s="345" t="s">
        <v>820</v>
      </c>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row>
    <row r="35" spans="1:81" s="300" customFormat="1" ht="16.350000000000001" customHeight="1">
      <c r="A35" s="307" t="s">
        <v>848</v>
      </c>
      <c r="B35" s="308" t="s">
        <v>820</v>
      </c>
      <c r="C35" s="308" t="s">
        <v>820</v>
      </c>
      <c r="D35" s="308" t="s">
        <v>820</v>
      </c>
      <c r="E35" s="308" t="s">
        <v>820</v>
      </c>
      <c r="F35" s="308" t="s">
        <v>820</v>
      </c>
      <c r="G35" s="308" t="s">
        <v>820</v>
      </c>
      <c r="H35" s="308" t="s">
        <v>820</v>
      </c>
      <c r="I35" s="308" t="s">
        <v>820</v>
      </c>
      <c r="J35" s="308" t="s">
        <v>820</v>
      </c>
      <c r="K35" s="308" t="s">
        <v>820</v>
      </c>
      <c r="L35" s="308" t="s">
        <v>820</v>
      </c>
      <c r="M35" s="308" t="s">
        <v>820</v>
      </c>
      <c r="N35" s="308" t="s">
        <v>820</v>
      </c>
      <c r="O35" s="354" t="s">
        <v>820</v>
      </c>
      <c r="P35" s="308" t="s">
        <v>820</v>
      </c>
      <c r="Q35" s="308" t="s">
        <v>820</v>
      </c>
      <c r="R35" s="308" t="s">
        <v>820</v>
      </c>
      <c r="S35" s="308" t="s">
        <v>820</v>
      </c>
      <c r="T35" s="308" t="s">
        <v>820</v>
      </c>
      <c r="U35" s="308" t="s">
        <v>820</v>
      </c>
      <c r="V35" s="308" t="s">
        <v>820</v>
      </c>
      <c r="W35" s="328">
        <v>0.26500000000000001</v>
      </c>
      <c r="X35" s="328">
        <v>0.27200000000000002</v>
      </c>
      <c r="Y35" s="328">
        <v>0.28000000000000003</v>
      </c>
      <c r="Z35"/>
      <c r="AA35" s="345">
        <v>8.0000000000000071E-3</v>
      </c>
      <c r="AB35" s="345" t="s">
        <v>820</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row>
    <row r="36" spans="1:81" s="300" customFormat="1" ht="16.350000000000001" customHeight="1">
      <c r="A36" s="307" t="s">
        <v>849</v>
      </c>
      <c r="B36" s="308" t="s">
        <v>820</v>
      </c>
      <c r="C36" s="308" t="s">
        <v>820</v>
      </c>
      <c r="D36" s="308" t="s">
        <v>820</v>
      </c>
      <c r="E36" s="308" t="s">
        <v>820</v>
      </c>
      <c r="F36" s="308" t="s">
        <v>820</v>
      </c>
      <c r="G36" s="308" t="s">
        <v>820</v>
      </c>
      <c r="H36" s="308" t="s">
        <v>820</v>
      </c>
      <c r="I36" s="308" t="s">
        <v>820</v>
      </c>
      <c r="J36" s="308" t="s">
        <v>820</v>
      </c>
      <c r="K36" s="308" t="s">
        <v>820</v>
      </c>
      <c r="L36" s="308" t="s">
        <v>820</v>
      </c>
      <c r="M36" s="308" t="s">
        <v>820</v>
      </c>
      <c r="N36" s="308" t="s">
        <v>820</v>
      </c>
      <c r="O36" s="354" t="s">
        <v>820</v>
      </c>
      <c r="P36" s="308" t="s">
        <v>820</v>
      </c>
      <c r="Q36" s="308" t="s">
        <v>820</v>
      </c>
      <c r="R36" s="308" t="s">
        <v>820</v>
      </c>
      <c r="S36" s="308" t="s">
        <v>820</v>
      </c>
      <c r="T36" s="308" t="s">
        <v>820</v>
      </c>
      <c r="U36" s="308" t="s">
        <v>820</v>
      </c>
      <c r="V36" s="308" t="s">
        <v>820</v>
      </c>
      <c r="W36" s="328">
        <v>0.437</v>
      </c>
      <c r="X36" s="328">
        <v>0.438</v>
      </c>
      <c r="Y36" s="328">
        <v>0.45</v>
      </c>
      <c r="Z36"/>
      <c r="AA36" s="345">
        <v>1.2000000000000011E-2</v>
      </c>
      <c r="AB36" s="345" t="s">
        <v>820</v>
      </c>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81" ht="29.85" customHeight="1">
      <c r="A37" s="405" t="s">
        <v>852</v>
      </c>
      <c r="B37" s="309">
        <v>0.37976390098754481</v>
      </c>
      <c r="C37" s="309">
        <v>0.37608718780187839</v>
      </c>
      <c r="D37" s="309">
        <v>0.3793340848271114</v>
      </c>
      <c r="E37" s="309">
        <v>0.38420240973126174</v>
      </c>
      <c r="F37" s="309">
        <v>0.39113943505802018</v>
      </c>
      <c r="G37" s="309">
        <v>0.40117636262260847</v>
      </c>
      <c r="H37" s="309">
        <v>0.41130602363511648</v>
      </c>
      <c r="I37" s="309">
        <v>0.43384844595180666</v>
      </c>
      <c r="J37" s="309">
        <v>0.44786424683957293</v>
      </c>
      <c r="K37" s="309">
        <v>0.4607315351818857</v>
      </c>
      <c r="L37" s="309">
        <v>0.47022680252476717</v>
      </c>
      <c r="M37" s="309">
        <v>0.48451245803049015</v>
      </c>
      <c r="N37" s="309">
        <v>0.49049999999999999</v>
      </c>
      <c r="O37" s="356">
        <v>0.49730000000000002</v>
      </c>
      <c r="P37" s="309">
        <v>0.50349999999999995</v>
      </c>
      <c r="Q37" s="309">
        <v>0.51439999999999997</v>
      </c>
      <c r="R37" s="309">
        <v>0.52339999999999998</v>
      </c>
      <c r="S37" s="309">
        <v>0.53100000000000003</v>
      </c>
      <c r="T37" s="309">
        <v>0.53790000000000004</v>
      </c>
      <c r="U37" s="309">
        <v>0.54600000000000004</v>
      </c>
      <c r="V37" s="309">
        <v>0.5524</v>
      </c>
      <c r="W37" s="309">
        <v>0.55810000000000004</v>
      </c>
      <c r="X37" s="309">
        <v>0.56499999999999995</v>
      </c>
      <c r="Y37" s="309">
        <v>0.57340000000000002</v>
      </c>
      <c r="AA37" s="346">
        <v>8.4000000000000741E-3</v>
      </c>
      <c r="AB37" s="346">
        <v>2.739999999999998E-2</v>
      </c>
    </row>
    <row r="38" spans="1:81" s="300" customFormat="1" ht="16.350000000000001" customHeight="1">
      <c r="A38" s="307" t="s">
        <v>847</v>
      </c>
      <c r="B38" s="308" t="s">
        <v>820</v>
      </c>
      <c r="C38" s="308" t="s">
        <v>820</v>
      </c>
      <c r="D38" s="308" t="s">
        <v>820</v>
      </c>
      <c r="E38" s="308" t="s">
        <v>820</v>
      </c>
      <c r="F38" s="308" t="s">
        <v>820</v>
      </c>
      <c r="G38" s="308" t="s">
        <v>820</v>
      </c>
      <c r="H38" s="308" t="s">
        <v>820</v>
      </c>
      <c r="I38" s="308" t="s">
        <v>820</v>
      </c>
      <c r="J38" s="308" t="s">
        <v>820</v>
      </c>
      <c r="K38" s="308" t="s">
        <v>820</v>
      </c>
      <c r="L38" s="308" t="s">
        <v>820</v>
      </c>
      <c r="M38" s="308" t="s">
        <v>820</v>
      </c>
      <c r="N38" s="308" t="s">
        <v>820</v>
      </c>
      <c r="O38" s="354" t="s">
        <v>820</v>
      </c>
      <c r="P38" s="308" t="s">
        <v>820</v>
      </c>
      <c r="Q38" s="308" t="s">
        <v>820</v>
      </c>
      <c r="R38" s="308" t="s">
        <v>820</v>
      </c>
      <c r="S38" s="308" t="s">
        <v>820</v>
      </c>
      <c r="T38" s="308" t="s">
        <v>820</v>
      </c>
      <c r="U38" s="308" t="s">
        <v>820</v>
      </c>
      <c r="V38" s="308" t="s">
        <v>820</v>
      </c>
      <c r="W38" s="328">
        <v>0.58099999999999996</v>
      </c>
      <c r="X38" s="328">
        <v>0.58499999999999996</v>
      </c>
      <c r="Y38" s="328">
        <v>0.59799999999999998</v>
      </c>
      <c r="Z38"/>
      <c r="AA38" s="345">
        <v>1.3000000000000012E-2</v>
      </c>
      <c r="AB38" s="345" t="s">
        <v>820</v>
      </c>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row>
    <row r="39" spans="1:81" s="300" customFormat="1" ht="16.350000000000001" customHeight="1">
      <c r="A39" s="307" t="s">
        <v>848</v>
      </c>
      <c r="B39" s="308" t="s">
        <v>820</v>
      </c>
      <c r="C39" s="308" t="s">
        <v>820</v>
      </c>
      <c r="D39" s="308" t="s">
        <v>820</v>
      </c>
      <c r="E39" s="308" t="s">
        <v>820</v>
      </c>
      <c r="F39" s="308" t="s">
        <v>820</v>
      </c>
      <c r="G39" s="308" t="s">
        <v>820</v>
      </c>
      <c r="H39" s="308" t="s">
        <v>820</v>
      </c>
      <c r="I39" s="308" t="s">
        <v>820</v>
      </c>
      <c r="J39" s="308" t="s">
        <v>820</v>
      </c>
      <c r="K39" s="308" t="s">
        <v>820</v>
      </c>
      <c r="L39" s="308" t="s">
        <v>820</v>
      </c>
      <c r="M39" s="308" t="s">
        <v>820</v>
      </c>
      <c r="N39" s="308" t="s">
        <v>820</v>
      </c>
      <c r="O39" s="354" t="s">
        <v>820</v>
      </c>
      <c r="P39" s="308" t="s">
        <v>820</v>
      </c>
      <c r="Q39" s="308" t="s">
        <v>820</v>
      </c>
      <c r="R39" s="308" t="s">
        <v>820</v>
      </c>
      <c r="S39" s="308" t="s">
        <v>820</v>
      </c>
      <c r="T39" s="308" t="s">
        <v>820</v>
      </c>
      <c r="U39" s="308" t="s">
        <v>820</v>
      </c>
      <c r="V39" s="308" t="s">
        <v>820</v>
      </c>
      <c r="W39" s="328">
        <v>0.32200000000000001</v>
      </c>
      <c r="X39" s="328">
        <v>0.32700000000000001</v>
      </c>
      <c r="Y39" s="328">
        <v>0.33300000000000002</v>
      </c>
      <c r="Z39"/>
      <c r="AA39" s="345">
        <v>6.0000000000000053E-3</v>
      </c>
      <c r="AB39" s="345" t="s">
        <v>820</v>
      </c>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row>
    <row r="40" spans="1:81" s="300" customFormat="1" ht="16.350000000000001" customHeight="1">
      <c r="A40" s="307" t="s">
        <v>849</v>
      </c>
      <c r="B40" s="308" t="s">
        <v>820</v>
      </c>
      <c r="C40" s="308" t="s">
        <v>820</v>
      </c>
      <c r="D40" s="308" t="s">
        <v>820</v>
      </c>
      <c r="E40" s="308" t="s">
        <v>820</v>
      </c>
      <c r="F40" s="308" t="s">
        <v>820</v>
      </c>
      <c r="G40" s="308" t="s">
        <v>820</v>
      </c>
      <c r="H40" s="308" t="s">
        <v>820</v>
      </c>
      <c r="I40" s="308" t="s">
        <v>820</v>
      </c>
      <c r="J40" s="308" t="s">
        <v>820</v>
      </c>
      <c r="K40" s="308" t="s">
        <v>820</v>
      </c>
      <c r="L40" s="308" t="s">
        <v>820</v>
      </c>
      <c r="M40" s="308" t="s">
        <v>820</v>
      </c>
      <c r="N40" s="308" t="s">
        <v>820</v>
      </c>
      <c r="O40" s="354" t="s">
        <v>820</v>
      </c>
      <c r="P40" s="308" t="s">
        <v>820</v>
      </c>
      <c r="Q40" s="308" t="s">
        <v>820</v>
      </c>
      <c r="R40" s="308" t="s">
        <v>820</v>
      </c>
      <c r="S40" s="308" t="s">
        <v>820</v>
      </c>
      <c r="T40" s="308" t="s">
        <v>820</v>
      </c>
      <c r="U40" s="308" t="s">
        <v>820</v>
      </c>
      <c r="V40" s="308" t="s">
        <v>820</v>
      </c>
      <c r="W40" s="328">
        <v>0.437</v>
      </c>
      <c r="X40" s="328">
        <v>0.438</v>
      </c>
      <c r="Y40" s="328">
        <v>0.45</v>
      </c>
      <c r="Z40"/>
      <c r="AA40" s="345">
        <v>1.2000000000000011E-2</v>
      </c>
      <c r="AB40" s="345" t="s">
        <v>820</v>
      </c>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row>
    <row r="41" spans="1:81">
      <c r="Z41" s="305"/>
    </row>
    <row r="42" spans="1:81" s="305" customFormat="1" ht="35.85" customHeight="1">
      <c r="A42" s="311" t="s">
        <v>853</v>
      </c>
      <c r="B42" s="314"/>
      <c r="C42" s="314"/>
      <c r="D42" s="314"/>
      <c r="E42" s="314"/>
      <c r="F42" s="314"/>
      <c r="G42" s="314"/>
      <c r="H42" s="314"/>
      <c r="I42" s="314"/>
      <c r="J42" s="314"/>
      <c r="K42" s="314"/>
      <c r="L42" s="314"/>
      <c r="M42" s="314"/>
      <c r="N42" s="314"/>
      <c r="O42" s="314"/>
      <c r="P42" s="314"/>
      <c r="Q42" s="314"/>
      <c r="R42" s="314"/>
      <c r="S42" s="314"/>
      <c r="T42" s="314"/>
      <c r="U42" s="314"/>
      <c r="V42" s="314"/>
      <c r="W42" s="314"/>
      <c r="X42" s="314"/>
      <c r="Y42" s="314"/>
    </row>
    <row r="43" spans="1:81" s="305" customFormat="1" ht="24.6" customHeight="1">
      <c r="A43" s="303" t="s">
        <v>854</v>
      </c>
      <c r="B43" s="296" t="s">
        <v>406</v>
      </c>
      <c r="C43" s="296" t="s">
        <v>407</v>
      </c>
      <c r="D43" s="296" t="s">
        <v>408</v>
      </c>
      <c r="E43" s="296" t="s">
        <v>409</v>
      </c>
      <c r="F43" s="296" t="s">
        <v>410</v>
      </c>
      <c r="G43" s="296" t="s">
        <v>411</v>
      </c>
      <c r="H43" s="296" t="s">
        <v>412</v>
      </c>
      <c r="I43" s="296" t="s">
        <v>413</v>
      </c>
      <c r="J43" s="296" t="s">
        <v>414</v>
      </c>
      <c r="K43" s="296" t="s">
        <v>415</v>
      </c>
      <c r="L43" s="296" t="s">
        <v>416</v>
      </c>
      <c r="M43" s="296" t="s">
        <v>417</v>
      </c>
      <c r="N43" s="296" t="s">
        <v>418</v>
      </c>
      <c r="O43" s="296" t="s">
        <v>480</v>
      </c>
      <c r="P43" s="296" t="s">
        <v>481</v>
      </c>
      <c r="Q43" s="296" t="s">
        <v>482</v>
      </c>
      <c r="R43" s="296" t="s">
        <v>682</v>
      </c>
      <c r="S43" s="296" t="s">
        <v>423</v>
      </c>
      <c r="T43" s="296" t="s">
        <v>424</v>
      </c>
      <c r="U43" s="296" t="s">
        <v>425</v>
      </c>
      <c r="V43" s="296" t="s">
        <v>426</v>
      </c>
      <c r="W43" s="296" t="s">
        <v>427</v>
      </c>
      <c r="X43" s="304" t="s">
        <v>428</v>
      </c>
      <c r="Y43" s="304" t="s">
        <v>429</v>
      </c>
      <c r="Z43"/>
      <c r="AA43" s="232" t="s">
        <v>835</v>
      </c>
      <c r="AB43" s="232" t="s">
        <v>836</v>
      </c>
    </row>
    <row r="44" spans="1:81" ht="15.6">
      <c r="A44" s="299" t="s">
        <v>855</v>
      </c>
      <c r="B44" s="302">
        <v>0.35054876600000001</v>
      </c>
      <c r="C44" s="302">
        <v>0.39539943999999999</v>
      </c>
      <c r="D44" s="302">
        <v>0.42797826900000002</v>
      </c>
      <c r="E44" s="302">
        <v>0.43533916</v>
      </c>
      <c r="F44" s="302">
        <v>0.43544899999999997</v>
      </c>
      <c r="G44" s="302">
        <v>0.43750723499999999</v>
      </c>
      <c r="H44" s="302">
        <v>0.43535721100000002</v>
      </c>
      <c r="I44" s="302">
        <v>0.43525687499999999</v>
      </c>
      <c r="J44" s="302">
        <v>0.43764768700000001</v>
      </c>
      <c r="K44" s="302">
        <v>0.43899012900000001</v>
      </c>
      <c r="L44" s="302">
        <v>0.44505494499999998</v>
      </c>
      <c r="M44" s="302">
        <v>0.49288115100000002</v>
      </c>
      <c r="N44" s="302">
        <v>0.51414328335659998</v>
      </c>
      <c r="O44" s="302">
        <v>0.55949253059070003</v>
      </c>
      <c r="P44" s="302">
        <v>0.57112829367160001</v>
      </c>
      <c r="Q44" s="302">
        <v>0.56846024948789997</v>
      </c>
      <c r="R44" s="302">
        <v>0.63809346490410002</v>
      </c>
      <c r="S44" s="302">
        <v>0.69695618240599999</v>
      </c>
      <c r="T44" s="302">
        <v>0.7092206489017</v>
      </c>
      <c r="U44" s="302">
        <v>0.71323092905899999</v>
      </c>
      <c r="V44" s="302">
        <v>0.73807158886059998</v>
      </c>
      <c r="W44" s="302">
        <v>0.77993598940510001</v>
      </c>
      <c r="X44" s="302">
        <v>0.78382536077940002</v>
      </c>
      <c r="Y44" s="302">
        <v>0.81277806100000005</v>
      </c>
      <c r="AA44" s="344">
        <v>2.8952700220600036E-2</v>
      </c>
      <c r="AB44" s="344">
        <v>9.9547131941000067E-2</v>
      </c>
    </row>
    <row r="45" spans="1:81" ht="15.6">
      <c r="A45" s="299" t="s">
        <v>856</v>
      </c>
      <c r="B45" s="302">
        <v>0.30579497999999999</v>
      </c>
      <c r="C45" s="302">
        <v>0.328628596</v>
      </c>
      <c r="D45" s="302">
        <v>0.33147842999999999</v>
      </c>
      <c r="E45" s="302">
        <v>0.33511572000000001</v>
      </c>
      <c r="F45" s="302">
        <v>0.33545429999999998</v>
      </c>
      <c r="G45" s="302">
        <v>0.33622501199999999</v>
      </c>
      <c r="H45" s="302">
        <v>0.33901311499999998</v>
      </c>
      <c r="I45" s="302">
        <v>0.33955023600000001</v>
      </c>
      <c r="J45" s="302">
        <v>0.34790416000000002</v>
      </c>
      <c r="K45" s="302">
        <v>0.41528549999999997</v>
      </c>
      <c r="L45" s="302">
        <v>0.41704933799999999</v>
      </c>
      <c r="M45" s="302">
        <v>0.41646714600000001</v>
      </c>
      <c r="N45" s="302">
        <v>0.41739824421380001</v>
      </c>
      <c r="O45" s="302">
        <v>0.43974545936620002</v>
      </c>
      <c r="P45" s="302">
        <v>0.44292721728750001</v>
      </c>
      <c r="Q45" s="302">
        <v>0.46221167787</v>
      </c>
      <c r="R45" s="302">
        <v>0.48000527217599998</v>
      </c>
      <c r="S45" s="302">
        <v>0.48492184621860002</v>
      </c>
      <c r="T45" s="302">
        <v>0.54383979790530002</v>
      </c>
      <c r="U45" s="302">
        <v>0.5913164603537</v>
      </c>
      <c r="V45" s="302">
        <v>0.66469448662230002</v>
      </c>
      <c r="W45" s="302">
        <v>0.75119116184089996</v>
      </c>
      <c r="X45" s="302">
        <v>0.77480746638810005</v>
      </c>
      <c r="Y45" s="302">
        <v>0.78191378600000006</v>
      </c>
      <c r="AA45" s="344">
        <v>7.1063196119000027E-3</v>
      </c>
      <c r="AB45" s="344">
        <v>0.19059732564630005</v>
      </c>
    </row>
    <row r="46" spans="1:81" ht="15.6">
      <c r="A46" s="299" t="s">
        <v>857</v>
      </c>
      <c r="B46" s="302">
        <v>0.36868695000000001</v>
      </c>
      <c r="C46" s="302">
        <v>0.396578863</v>
      </c>
      <c r="D46" s="302">
        <v>0.42275641000000003</v>
      </c>
      <c r="E46" s="302">
        <v>0.442821723</v>
      </c>
      <c r="F46" s="302">
        <v>0.45468627700000003</v>
      </c>
      <c r="G46" s="302">
        <v>0.46556073599999998</v>
      </c>
      <c r="H46" s="302">
        <v>0.47034748500000001</v>
      </c>
      <c r="I46" s="302">
        <v>0.48955451700000002</v>
      </c>
      <c r="J46" s="302">
        <v>0.51485038500000002</v>
      </c>
      <c r="K46" s="302">
        <v>0.52491699599999997</v>
      </c>
      <c r="L46" s="302">
        <v>0.54398699699999997</v>
      </c>
      <c r="M46" s="302">
        <v>0.56757224699999997</v>
      </c>
      <c r="N46" s="302">
        <v>0.58496505697909995</v>
      </c>
      <c r="O46" s="302">
        <v>0.58908446840850004</v>
      </c>
      <c r="P46" s="302">
        <v>0.60129469113930001</v>
      </c>
      <c r="Q46" s="302">
        <v>0.63613413949999997</v>
      </c>
      <c r="R46" s="302">
        <v>0.65347815246520002</v>
      </c>
      <c r="S46" s="302">
        <v>0.65802738021149998</v>
      </c>
      <c r="T46" s="302">
        <v>0.66172993154939996</v>
      </c>
      <c r="U46" s="302">
        <v>0.6969847452629</v>
      </c>
      <c r="V46" s="302">
        <v>0.71884313089660001</v>
      </c>
      <c r="W46" s="302">
        <v>0.72288877565200005</v>
      </c>
      <c r="X46" s="302">
        <v>0.75124853566799998</v>
      </c>
      <c r="Y46" s="302">
        <v>0.76083819500000005</v>
      </c>
      <c r="AA46" s="344">
        <v>9.5896593320000667E-3</v>
      </c>
      <c r="AB46" s="344">
        <v>6.3853449737100054E-2</v>
      </c>
    </row>
    <row r="47" spans="1:81" ht="15.6">
      <c r="A47" s="299" t="s">
        <v>858</v>
      </c>
      <c r="B47" s="302">
        <v>0.134073835</v>
      </c>
      <c r="C47" s="302">
        <v>0.156316067</v>
      </c>
      <c r="D47" s="302">
        <v>0.18849624100000001</v>
      </c>
      <c r="E47" s="302">
        <v>0.20617332199999999</v>
      </c>
      <c r="F47" s="302">
        <v>0.239371269</v>
      </c>
      <c r="G47" s="302">
        <v>0.27014523800000001</v>
      </c>
      <c r="H47" s="302">
        <v>0.30156957299999998</v>
      </c>
      <c r="I47" s="302">
        <v>0.33077352700000001</v>
      </c>
      <c r="J47" s="302">
        <v>0.36199502900000002</v>
      </c>
      <c r="K47" s="302">
        <v>0.38704069600000002</v>
      </c>
      <c r="L47" s="302">
        <v>0.412181517</v>
      </c>
      <c r="M47" s="302">
        <v>0.42377211100000001</v>
      </c>
      <c r="N47" s="302">
        <v>0.44152621958049998</v>
      </c>
      <c r="O47" s="302">
        <v>0.48669379427249998</v>
      </c>
      <c r="P47" s="302">
        <v>0.53929731574759998</v>
      </c>
      <c r="Q47" s="302">
        <v>0.54739637148239995</v>
      </c>
      <c r="R47" s="302">
        <v>0.56821324378530003</v>
      </c>
      <c r="S47" s="302">
        <v>0.59954400675649999</v>
      </c>
      <c r="T47" s="302">
        <v>0.6256916591867</v>
      </c>
      <c r="U47" s="302">
        <v>0.64899556306140005</v>
      </c>
      <c r="V47" s="302">
        <v>0.6645379835338</v>
      </c>
      <c r="W47" s="302">
        <v>0.68776779905630003</v>
      </c>
      <c r="X47" s="302">
        <v>0.71240226375750004</v>
      </c>
      <c r="Y47" s="302">
        <v>0.73134322799999996</v>
      </c>
      <c r="AA47" s="344">
        <v>1.8940964242499914E-2</v>
      </c>
      <c r="AB47" s="344">
        <v>8.2347664938599907E-2</v>
      </c>
    </row>
    <row r="48" spans="1:81" ht="15.6">
      <c r="A48" s="299" t="s">
        <v>859</v>
      </c>
      <c r="B48" s="302">
        <v>0.39197175400000001</v>
      </c>
      <c r="C48" s="302">
        <v>0.41806871699999998</v>
      </c>
      <c r="D48" s="302">
        <v>0.450155629</v>
      </c>
      <c r="E48" s="302">
        <v>0.46027071600000002</v>
      </c>
      <c r="F48" s="302">
        <v>0.47095007300000002</v>
      </c>
      <c r="G48" s="302">
        <v>0.47684492000000001</v>
      </c>
      <c r="H48" s="302">
        <v>0.478221909</v>
      </c>
      <c r="I48" s="302">
        <v>0.481455839</v>
      </c>
      <c r="J48" s="302">
        <v>0.48550832500000002</v>
      </c>
      <c r="K48" s="302">
        <v>0.48541494200000002</v>
      </c>
      <c r="L48" s="302">
        <v>0.48897417399999998</v>
      </c>
      <c r="M48" s="302">
        <v>0.489464503</v>
      </c>
      <c r="N48" s="302">
        <v>0.49601945340170001</v>
      </c>
      <c r="O48" s="302">
        <v>0.49670651121679998</v>
      </c>
      <c r="P48" s="302">
        <v>0.51112210109849998</v>
      </c>
      <c r="Q48" s="302">
        <v>0.52198732827299998</v>
      </c>
      <c r="R48" s="302">
        <v>0.53259937686879999</v>
      </c>
      <c r="S48" s="302">
        <v>0.54254908305229999</v>
      </c>
      <c r="T48" s="302">
        <v>0.58712828916460003</v>
      </c>
      <c r="U48" s="302">
        <v>0.6114779710446</v>
      </c>
      <c r="V48" s="302">
        <v>0.65020844324439997</v>
      </c>
      <c r="W48" s="302">
        <v>0.69736937384270004</v>
      </c>
      <c r="X48" s="302">
        <v>0.7359190869444</v>
      </c>
      <c r="Y48" s="302">
        <v>0.76136212000000003</v>
      </c>
      <c r="AA48" s="344">
        <v>2.5443033055600028E-2</v>
      </c>
      <c r="AB48" s="344">
        <v>0.14988414895540003</v>
      </c>
    </row>
    <row r="49" spans="1:28" ht="15.6">
      <c r="A49" s="299" t="s">
        <v>860</v>
      </c>
      <c r="B49" s="302">
        <v>6.8334382999999999E-2</v>
      </c>
      <c r="C49" s="302">
        <v>7.3038080000000005E-2</v>
      </c>
      <c r="D49" s="302">
        <v>7.9774640999999993E-2</v>
      </c>
      <c r="E49" s="302">
        <v>8.8372220000000001E-2</v>
      </c>
      <c r="F49" s="302">
        <v>0.121364193</v>
      </c>
      <c r="G49" s="302">
        <v>0.14505847499999999</v>
      </c>
      <c r="H49" s="302">
        <v>0.16967448800000001</v>
      </c>
      <c r="I49" s="302">
        <v>0.21005464900000001</v>
      </c>
      <c r="J49" s="302">
        <v>0.24049562899999999</v>
      </c>
      <c r="K49" s="302">
        <v>0.25989160900000002</v>
      </c>
      <c r="L49" s="302">
        <v>0.28325926400000001</v>
      </c>
      <c r="M49" s="302">
        <v>0.29362101899999998</v>
      </c>
      <c r="N49" s="302">
        <v>0.3123063229379</v>
      </c>
      <c r="O49" s="302">
        <v>0.3273417659499</v>
      </c>
      <c r="P49" s="302">
        <v>0.346115089702</v>
      </c>
      <c r="Q49" s="302">
        <v>0.37106837041309998</v>
      </c>
      <c r="R49" s="302">
        <v>0.39563853376230002</v>
      </c>
      <c r="S49" s="302">
        <v>0.41667081627300001</v>
      </c>
      <c r="T49" s="302">
        <v>0.45098297483409999</v>
      </c>
      <c r="U49" s="302">
        <v>0.47586624276029998</v>
      </c>
      <c r="V49" s="302">
        <v>0.49108544348310001</v>
      </c>
      <c r="W49" s="302">
        <v>0.51921146602129997</v>
      </c>
      <c r="X49" s="302">
        <v>0.54795338921759995</v>
      </c>
      <c r="Y49" s="302">
        <v>0.58085679899999998</v>
      </c>
      <c r="AA49" s="344">
        <v>3.2903409782400028E-2</v>
      </c>
      <c r="AB49" s="344">
        <v>0.10499055623969999</v>
      </c>
    </row>
    <row r="50" spans="1:28" ht="15.6">
      <c r="A50" s="299" t="s">
        <v>861</v>
      </c>
      <c r="B50" s="302">
        <v>0.19260849699999999</v>
      </c>
      <c r="C50" s="302">
        <v>0.22586246300000001</v>
      </c>
      <c r="D50" s="302">
        <v>0.26712167399999998</v>
      </c>
      <c r="E50" s="302">
        <v>0.318838701</v>
      </c>
      <c r="F50" s="302">
        <v>0.34876321399999999</v>
      </c>
      <c r="G50" s="302">
        <v>0.37970085599999998</v>
      </c>
      <c r="H50" s="302">
        <v>0.42428507100000001</v>
      </c>
      <c r="I50" s="302">
        <v>0.47265762700000002</v>
      </c>
      <c r="J50" s="302">
        <v>0.51601930500000004</v>
      </c>
      <c r="K50" s="302">
        <v>0.53438579399999997</v>
      </c>
      <c r="L50" s="302">
        <v>0.57288841899999998</v>
      </c>
      <c r="M50" s="302">
        <v>0.59209702399999997</v>
      </c>
      <c r="N50" s="302">
        <v>0.6180492251595</v>
      </c>
      <c r="O50" s="302">
        <v>0.62327576031779997</v>
      </c>
      <c r="P50" s="302">
        <v>0.64101192115509997</v>
      </c>
      <c r="Q50" s="302">
        <v>0.67746502006109999</v>
      </c>
      <c r="R50" s="302">
        <v>0.6961809493269</v>
      </c>
      <c r="S50" s="302">
        <v>0.70002886813499998</v>
      </c>
      <c r="T50" s="302">
        <v>0.72357590368960001</v>
      </c>
      <c r="U50" s="302">
        <v>0.74197738267449997</v>
      </c>
      <c r="V50" s="302">
        <v>0.76502094507899998</v>
      </c>
      <c r="W50" s="302">
        <v>0.78408019414770003</v>
      </c>
      <c r="X50" s="302">
        <v>0.78543423839780002</v>
      </c>
      <c r="Y50" s="302">
        <v>0.81968422299999999</v>
      </c>
      <c r="AA50" s="344">
        <v>3.4249984602199968E-2</v>
      </c>
      <c r="AB50" s="344">
        <v>7.7706840325500015E-2</v>
      </c>
    </row>
    <row r="51" spans="1:28" ht="15.6">
      <c r="A51" s="299" t="s">
        <v>862</v>
      </c>
      <c r="B51" s="302">
        <v>0.42760158599999998</v>
      </c>
      <c r="C51" s="302">
        <v>0.45320111800000001</v>
      </c>
      <c r="D51" s="302">
        <v>0.48609191400000001</v>
      </c>
      <c r="E51" s="302">
        <v>0.50516721099999995</v>
      </c>
      <c r="F51" s="302">
        <v>0.51302038500000002</v>
      </c>
      <c r="G51" s="302">
        <v>0.524658662</v>
      </c>
      <c r="H51" s="302">
        <v>0.53185751800000003</v>
      </c>
      <c r="I51" s="302">
        <v>0.53785469699999999</v>
      </c>
      <c r="J51" s="302">
        <v>0.54713572499999996</v>
      </c>
      <c r="K51" s="302">
        <v>0.55091746500000005</v>
      </c>
      <c r="L51" s="302">
        <v>0.55278317899999996</v>
      </c>
      <c r="M51" s="302">
        <v>0.55749196499999998</v>
      </c>
      <c r="N51" s="302">
        <v>0.59244436359219999</v>
      </c>
      <c r="O51" s="302">
        <v>0.60508769386859995</v>
      </c>
      <c r="P51" s="302">
        <v>0.63661400202920004</v>
      </c>
      <c r="Q51" s="302">
        <v>0.64031160350969996</v>
      </c>
      <c r="R51" s="302">
        <v>0.66808704732860003</v>
      </c>
      <c r="S51" s="302">
        <v>0.70919792378409996</v>
      </c>
      <c r="T51" s="302">
        <v>0.71924335598940003</v>
      </c>
      <c r="U51" s="302">
        <v>0.7446938263042</v>
      </c>
      <c r="V51" s="302">
        <v>0.76490581733910001</v>
      </c>
      <c r="W51" s="302">
        <v>0.82348327292169998</v>
      </c>
      <c r="X51" s="302">
        <v>0.83509137886069995</v>
      </c>
      <c r="Y51" s="302">
        <v>0.85432113300000001</v>
      </c>
      <c r="AA51" s="344">
        <v>1.9229754139300059E-2</v>
      </c>
      <c r="AB51" s="344">
        <v>0.10962730669580001</v>
      </c>
    </row>
    <row r="52" spans="1:28" ht="15.6">
      <c r="A52" s="299" t="s">
        <v>863</v>
      </c>
      <c r="B52" s="302">
        <v>0.34739905799999998</v>
      </c>
      <c r="C52" s="302">
        <v>0.374792018</v>
      </c>
      <c r="D52" s="302">
        <v>0.37915444799999998</v>
      </c>
      <c r="E52" s="302">
        <v>0.38004679800000002</v>
      </c>
      <c r="F52" s="302">
        <v>0.42891086499999997</v>
      </c>
      <c r="G52" s="302">
        <v>0.43253200200000003</v>
      </c>
      <c r="H52" s="302">
        <v>0.43342449</v>
      </c>
      <c r="I52" s="302">
        <v>0.44574761099999999</v>
      </c>
      <c r="J52" s="302">
        <v>0.48243163100000003</v>
      </c>
      <c r="K52" s="302">
        <v>0.49059287899999998</v>
      </c>
      <c r="L52" s="302">
        <v>0.51262634299999998</v>
      </c>
      <c r="M52" s="302">
        <v>0.51756940799999995</v>
      </c>
      <c r="N52" s="302">
        <v>0.53484546883179995</v>
      </c>
      <c r="O52" s="302">
        <v>0.54558136651089995</v>
      </c>
      <c r="P52" s="302">
        <v>0.6199933865167</v>
      </c>
      <c r="Q52" s="302">
        <v>0.61967395706759998</v>
      </c>
      <c r="R52" s="302">
        <v>0.63493317132439997</v>
      </c>
      <c r="S52" s="302">
        <v>0.66168528817240002</v>
      </c>
      <c r="T52" s="302">
        <v>0.69165401208800004</v>
      </c>
      <c r="U52" s="302">
        <v>0.71411980256499996</v>
      </c>
      <c r="V52" s="302">
        <v>0.74607387086510002</v>
      </c>
      <c r="W52" s="302">
        <v>0.79281965648849995</v>
      </c>
      <c r="X52" s="302">
        <v>0.81958650707290004</v>
      </c>
      <c r="Y52" s="302">
        <v>0.83394115700000004</v>
      </c>
      <c r="AA52" s="344">
        <v>1.4354649927100005E-2</v>
      </c>
      <c r="AB52" s="344">
        <v>0.11982135443500008</v>
      </c>
    </row>
    <row r="53" spans="1:28" ht="15.6">
      <c r="A53" s="299" t="s">
        <v>864</v>
      </c>
      <c r="B53" s="302">
        <v>0.28283979599999998</v>
      </c>
      <c r="C53" s="302">
        <v>0.32579248399999999</v>
      </c>
      <c r="D53" s="302">
        <v>0.33821115699999998</v>
      </c>
      <c r="E53" s="302">
        <v>0.34058739500000001</v>
      </c>
      <c r="F53" s="302">
        <v>0.38919874199999999</v>
      </c>
      <c r="G53" s="302">
        <v>0.40192704699999998</v>
      </c>
      <c r="H53" s="302">
        <v>0.42937530000000002</v>
      </c>
      <c r="I53" s="302">
        <v>0.43881385699999997</v>
      </c>
      <c r="J53" s="302">
        <v>0.44467959200000001</v>
      </c>
      <c r="K53" s="302">
        <v>0.44283508900000002</v>
      </c>
      <c r="L53" s="302">
        <v>0.44560546400000001</v>
      </c>
      <c r="M53" s="302">
        <v>0.44724661900000001</v>
      </c>
      <c r="N53" s="302">
        <v>0.45372649070909998</v>
      </c>
      <c r="O53" s="302">
        <v>0.45740403836209997</v>
      </c>
      <c r="P53" s="302">
        <v>0.4698695056487</v>
      </c>
      <c r="Q53" s="302">
        <v>0.53554132166839996</v>
      </c>
      <c r="R53" s="302">
        <v>0.63552569910949996</v>
      </c>
      <c r="S53" s="302">
        <v>0.64647024892390004</v>
      </c>
      <c r="T53" s="302">
        <v>0.65541110174369999</v>
      </c>
      <c r="U53" s="302">
        <v>0.69343258600180002</v>
      </c>
      <c r="V53" s="302">
        <v>0.77878004991890004</v>
      </c>
      <c r="W53" s="302">
        <v>0.82499890528520003</v>
      </c>
      <c r="X53" s="302">
        <v>0.85793422315269996</v>
      </c>
      <c r="Y53" s="302">
        <v>0.88545430800000002</v>
      </c>
      <c r="AA53" s="344">
        <v>2.7520084847300064E-2</v>
      </c>
      <c r="AB53" s="344">
        <v>0.1920217219982</v>
      </c>
    </row>
    <row r="54" spans="1:28" ht="15.6">
      <c r="A54" s="299" t="s">
        <v>865</v>
      </c>
      <c r="B54" s="302">
        <v>0.42511007000000001</v>
      </c>
      <c r="C54" s="302">
        <v>0.437241186</v>
      </c>
      <c r="D54" s="302">
        <v>0.48891179600000001</v>
      </c>
      <c r="E54" s="302">
        <v>0.49759688800000001</v>
      </c>
      <c r="F54" s="302">
        <v>0.51234739200000001</v>
      </c>
      <c r="G54" s="302">
        <v>0.51595906899999999</v>
      </c>
      <c r="H54" s="302">
        <v>0.51384106900000004</v>
      </c>
      <c r="I54" s="302">
        <v>0.51433662300000005</v>
      </c>
      <c r="J54" s="302">
        <v>0.51621821400000001</v>
      </c>
      <c r="K54" s="302">
        <v>0.51901254799999996</v>
      </c>
      <c r="L54" s="302">
        <v>0.53952504899999998</v>
      </c>
      <c r="M54" s="302">
        <v>0.54441686</v>
      </c>
      <c r="N54" s="302">
        <v>0.55882670408540003</v>
      </c>
      <c r="O54" s="302">
        <v>0.55691675340960001</v>
      </c>
      <c r="P54" s="302">
        <v>0.57156964795679999</v>
      </c>
      <c r="Q54" s="302">
        <v>0.62270287421659998</v>
      </c>
      <c r="R54" s="302">
        <v>0.66789180041770002</v>
      </c>
      <c r="S54" s="302">
        <v>0.69769580410389997</v>
      </c>
      <c r="T54" s="302">
        <v>0.74814114185119995</v>
      </c>
      <c r="U54" s="302">
        <v>0.82574588813630001</v>
      </c>
      <c r="V54" s="302">
        <v>0.83883314368469997</v>
      </c>
      <c r="W54" s="302">
        <v>0.87291817523530002</v>
      </c>
      <c r="X54" s="302">
        <v>0.89376538146020001</v>
      </c>
      <c r="Y54" s="302">
        <v>0.91598182800000005</v>
      </c>
      <c r="AA54" s="344">
        <v>2.2216446539800039E-2</v>
      </c>
      <c r="AB54" s="344">
        <v>9.0235939863700043E-2</v>
      </c>
    </row>
    <row r="55" spans="1:28" ht="15.6">
      <c r="A55" s="299" t="s">
        <v>866</v>
      </c>
      <c r="B55" s="302">
        <v>7.8343819999999995E-2</v>
      </c>
      <c r="C55" s="302">
        <v>0.110677347</v>
      </c>
      <c r="D55" s="302">
        <v>0.124949331</v>
      </c>
      <c r="E55" s="302">
        <v>0.141301595</v>
      </c>
      <c r="F55" s="302">
        <v>0.181254099</v>
      </c>
      <c r="G55" s="302">
        <v>0.18170356500000001</v>
      </c>
      <c r="H55" s="302">
        <v>0.186105093</v>
      </c>
      <c r="I55" s="302">
        <v>0.219373649</v>
      </c>
      <c r="J55" s="302">
        <v>0.22266880999999999</v>
      </c>
      <c r="K55" s="302">
        <v>0.23135113500000001</v>
      </c>
      <c r="L55" s="302">
        <v>0.23999199399999999</v>
      </c>
      <c r="M55" s="302">
        <v>0.24083795799999999</v>
      </c>
      <c r="N55" s="302">
        <v>0.2409879506024</v>
      </c>
      <c r="O55" s="302">
        <v>0.2409897525618</v>
      </c>
      <c r="P55" s="302">
        <v>0.24053986503370001</v>
      </c>
      <c r="Q55" s="302">
        <v>0.25018626136189998</v>
      </c>
      <c r="R55" s="302">
        <v>0.25018626136189998</v>
      </c>
      <c r="S55" s="302">
        <v>0.28727471327139997</v>
      </c>
      <c r="T55" s="302">
        <v>0.29546695794639999</v>
      </c>
      <c r="U55" s="302">
        <v>0.30244192381989998</v>
      </c>
      <c r="V55" s="302">
        <v>0.34765451585849999</v>
      </c>
      <c r="W55" s="302">
        <v>0.45987273713799998</v>
      </c>
      <c r="X55" s="302">
        <v>0.5888806888068</v>
      </c>
      <c r="Y55" s="302">
        <v>0.65221655599999995</v>
      </c>
      <c r="AA55" s="344">
        <v>6.3335867193199946E-2</v>
      </c>
      <c r="AB55" s="344">
        <v>0.34977463218009996</v>
      </c>
    </row>
    <row r="56" spans="1:28" ht="15.6">
      <c r="A56" s="299" t="s">
        <v>867</v>
      </c>
      <c r="B56" s="302">
        <v>0.37416197600000001</v>
      </c>
      <c r="C56" s="302">
        <v>0.41147795999999998</v>
      </c>
      <c r="D56" s="302">
        <v>0.47455848899999997</v>
      </c>
      <c r="E56" s="302">
        <v>0.49977095700000002</v>
      </c>
      <c r="F56" s="302">
        <v>0.52172065000000001</v>
      </c>
      <c r="G56" s="302">
        <v>0.53416460499999996</v>
      </c>
      <c r="H56" s="302">
        <v>0.56258775100000002</v>
      </c>
      <c r="I56" s="302">
        <v>0.59912272099999997</v>
      </c>
      <c r="J56" s="302">
        <v>0.60619531400000004</v>
      </c>
      <c r="K56" s="302">
        <v>0.60869565199999998</v>
      </c>
      <c r="L56" s="302">
        <v>0.61675367800000003</v>
      </c>
      <c r="M56" s="302">
        <v>0.63281216399999995</v>
      </c>
      <c r="N56" s="302">
        <v>0.63833613300589997</v>
      </c>
      <c r="O56" s="302">
        <v>0.63776685197680005</v>
      </c>
      <c r="P56" s="302">
        <v>0.64430090941219997</v>
      </c>
      <c r="Q56" s="302">
        <v>0.66739160563319999</v>
      </c>
      <c r="R56" s="302">
        <v>0.68875598341160005</v>
      </c>
      <c r="S56" s="302">
        <v>0.69529347976309996</v>
      </c>
      <c r="T56" s="302">
        <v>0.73484228319919997</v>
      </c>
      <c r="U56" s="302">
        <v>0.74792346484719996</v>
      </c>
      <c r="V56" s="302">
        <v>0.77273348399639996</v>
      </c>
      <c r="W56" s="302">
        <v>0.78985651968250004</v>
      </c>
      <c r="X56" s="302">
        <v>0.79670732729710003</v>
      </c>
      <c r="Y56" s="302">
        <v>0.817069088</v>
      </c>
      <c r="AA56" s="344">
        <v>2.0361760702899967E-2</v>
      </c>
      <c r="AB56" s="344">
        <v>6.914562315280004E-2</v>
      </c>
    </row>
    <row r="57" spans="1:28" ht="15.6">
      <c r="A57" s="299" t="s">
        <v>868</v>
      </c>
      <c r="B57" s="302">
        <v>0.107345749</v>
      </c>
      <c r="C57" s="302">
        <v>0.134698914</v>
      </c>
      <c r="D57" s="302">
        <v>0.178662986</v>
      </c>
      <c r="E57" s="302">
        <v>0.181265326</v>
      </c>
      <c r="F57" s="302">
        <v>0.18530132299999999</v>
      </c>
      <c r="G57" s="302">
        <v>0.18810911399999999</v>
      </c>
      <c r="H57" s="302">
        <v>0.18914159899999999</v>
      </c>
      <c r="I57" s="302">
        <v>0.18896639200000001</v>
      </c>
      <c r="J57" s="302">
        <v>0.19101178299999999</v>
      </c>
      <c r="K57" s="302">
        <v>0.19301738399999999</v>
      </c>
      <c r="L57" s="302">
        <v>0.357585139</v>
      </c>
      <c r="M57" s="302">
        <v>0.37735484499999999</v>
      </c>
      <c r="N57" s="302">
        <v>0.39257076610949998</v>
      </c>
      <c r="O57" s="302">
        <v>0.44847871160609998</v>
      </c>
      <c r="P57" s="302">
        <v>0.46231737306519999</v>
      </c>
      <c r="Q57" s="302">
        <v>0.48816966432620001</v>
      </c>
      <c r="R57" s="302">
        <v>0.58257189573909995</v>
      </c>
      <c r="S57" s="302">
        <v>0.58219046705660005</v>
      </c>
      <c r="T57" s="302">
        <v>0.5831974681116</v>
      </c>
      <c r="U57" s="302">
        <v>0.61327077747979997</v>
      </c>
      <c r="V57" s="302">
        <v>0.69484575406469995</v>
      </c>
      <c r="W57" s="302">
        <v>0.76560339484090001</v>
      </c>
      <c r="X57" s="302">
        <v>0.8512935134106</v>
      </c>
      <c r="Y57" s="302">
        <v>0.91047257199999998</v>
      </c>
      <c r="AA57" s="344">
        <v>5.917905858939998E-2</v>
      </c>
      <c r="AB57" s="344">
        <v>0.29720179452020001</v>
      </c>
    </row>
    <row r="58" spans="1:28" ht="15.6">
      <c r="A58" s="299" t="s">
        <v>869</v>
      </c>
      <c r="B58" s="302">
        <v>0.62637153400000001</v>
      </c>
      <c r="C58" s="302">
        <v>0.63063482999999998</v>
      </c>
      <c r="D58" s="302">
        <v>0.63265165700000003</v>
      </c>
      <c r="E58" s="302">
        <v>0.63749613900000002</v>
      </c>
      <c r="F58" s="302">
        <v>0.638941172</v>
      </c>
      <c r="G58" s="302">
        <v>0.65084061599999998</v>
      </c>
      <c r="H58" s="302">
        <v>0.65320661000000002</v>
      </c>
      <c r="I58" s="302">
        <v>0.65459194899999995</v>
      </c>
      <c r="J58" s="302">
        <v>0.65968639500000004</v>
      </c>
      <c r="K58" s="302">
        <v>0.66358663600000001</v>
      </c>
      <c r="L58" s="302">
        <v>0.67070696900000004</v>
      </c>
      <c r="M58" s="302">
        <v>0.704673832</v>
      </c>
      <c r="N58" s="302">
        <v>0.72393568274590003</v>
      </c>
      <c r="O58" s="302">
        <v>0.73177242095200001</v>
      </c>
      <c r="P58" s="302">
        <v>0.74422896310819997</v>
      </c>
      <c r="Q58" s="302">
        <v>0.74364903595620002</v>
      </c>
      <c r="R58" s="302">
        <v>0.75429911412189998</v>
      </c>
      <c r="S58" s="302">
        <v>0.77584023380410005</v>
      </c>
      <c r="T58" s="302">
        <v>0.79561617145639996</v>
      </c>
      <c r="U58" s="302">
        <v>0.81640947584879997</v>
      </c>
      <c r="V58" s="302">
        <v>0.8253696473148</v>
      </c>
      <c r="W58" s="302">
        <v>0.84665237150350003</v>
      </c>
      <c r="X58" s="302">
        <v>0.85473644063749998</v>
      </c>
      <c r="Y58" s="302">
        <v>0.88138541800000003</v>
      </c>
      <c r="AA58" s="344">
        <v>2.6648977362500048E-2</v>
      </c>
      <c r="AB58" s="344">
        <v>6.4975942151200061E-2</v>
      </c>
    </row>
    <row r="59" spans="1:28" ht="15.6">
      <c r="A59" s="299" t="s">
        <v>870</v>
      </c>
      <c r="B59" s="302">
        <v>0.21424984</v>
      </c>
      <c r="C59" s="302">
        <v>0.22052866700000001</v>
      </c>
      <c r="D59" s="302">
        <v>0.259345665</v>
      </c>
      <c r="E59" s="302">
        <v>0.31090130199999999</v>
      </c>
      <c r="F59" s="302">
        <v>0.32295859799999999</v>
      </c>
      <c r="G59" s="302">
        <v>0.34112588799999999</v>
      </c>
      <c r="H59" s="302">
        <v>0.35618496300000002</v>
      </c>
      <c r="I59" s="302">
        <v>0.36432008799999999</v>
      </c>
      <c r="J59" s="302">
        <v>0.38617847100000002</v>
      </c>
      <c r="K59" s="302">
        <v>0.41060782600000001</v>
      </c>
      <c r="L59" s="302">
        <v>0.43185889100000002</v>
      </c>
      <c r="M59" s="302">
        <v>0.44412462800000002</v>
      </c>
      <c r="N59" s="302">
        <v>0.47723242299399998</v>
      </c>
      <c r="O59" s="302">
        <v>0.4840817102653</v>
      </c>
      <c r="P59" s="302">
        <v>0.49088637166209997</v>
      </c>
      <c r="Q59" s="302">
        <v>0.49269530933540001</v>
      </c>
      <c r="R59" s="302">
        <v>0.50008101320510001</v>
      </c>
      <c r="S59" s="302">
        <v>0.52000107749909996</v>
      </c>
      <c r="T59" s="302">
        <v>0.54094496673220005</v>
      </c>
      <c r="U59" s="302">
        <v>0.54643765047680004</v>
      </c>
      <c r="V59" s="302">
        <v>0.54812998981939998</v>
      </c>
      <c r="W59" s="302">
        <v>0.57205433210089995</v>
      </c>
      <c r="X59" s="302">
        <v>0.61029313523759998</v>
      </c>
      <c r="Y59" s="302">
        <v>0.63203584400000001</v>
      </c>
      <c r="AA59" s="344">
        <v>2.1742708762400031E-2</v>
      </c>
      <c r="AB59" s="344">
        <v>8.5598193523199972E-2</v>
      </c>
    </row>
    <row r="60" spans="1:28" ht="15.6">
      <c r="A60" s="299" t="s">
        <v>871</v>
      </c>
      <c r="B60" s="302">
        <v>0.32835246699999998</v>
      </c>
      <c r="C60" s="302">
        <v>0.38175867600000002</v>
      </c>
      <c r="D60" s="302">
        <v>0.411081476</v>
      </c>
      <c r="E60" s="302">
        <v>0.44048345700000002</v>
      </c>
      <c r="F60" s="302">
        <v>0.476512027</v>
      </c>
      <c r="G60" s="302">
        <v>0.48820181000000001</v>
      </c>
      <c r="H60" s="302">
        <v>0.48875935700000001</v>
      </c>
      <c r="I60" s="302">
        <v>0.49180564199999999</v>
      </c>
      <c r="J60" s="302">
        <v>0.50016202399999998</v>
      </c>
      <c r="K60" s="302">
        <v>0.49997614000000001</v>
      </c>
      <c r="L60" s="302">
        <v>0.50272426199999998</v>
      </c>
      <c r="M60" s="302">
        <v>0.50807094900000005</v>
      </c>
      <c r="N60" s="302">
        <v>0.51360799587060002</v>
      </c>
      <c r="O60" s="302">
        <v>0.51418135435989998</v>
      </c>
      <c r="P60" s="302">
        <v>0.53624768089050001</v>
      </c>
      <c r="Q60" s="302">
        <v>0.57084353336839999</v>
      </c>
      <c r="R60" s="302">
        <v>0.60067720606740005</v>
      </c>
      <c r="S60" s="302">
        <v>0.63538522863159996</v>
      </c>
      <c r="T60" s="302">
        <v>0.65418825807180003</v>
      </c>
      <c r="U60" s="302">
        <v>0.66495096649840002</v>
      </c>
      <c r="V60" s="302">
        <v>0.67662818069719999</v>
      </c>
      <c r="W60" s="302">
        <v>0.70859769084180002</v>
      </c>
      <c r="X60" s="302">
        <v>0.7406734509624</v>
      </c>
      <c r="Y60" s="302">
        <v>0.77201313699999996</v>
      </c>
      <c r="AA60" s="344">
        <v>3.1339686037599956E-2</v>
      </c>
      <c r="AB60" s="344">
        <v>0.10706217050159994</v>
      </c>
    </row>
    <row r="61" spans="1:28" ht="15.6">
      <c r="A61" s="299" t="s">
        <v>872</v>
      </c>
      <c r="B61" s="302">
        <v>0.17977607200000001</v>
      </c>
      <c r="C61" s="302">
        <v>0.18602856000000001</v>
      </c>
      <c r="D61" s="302">
        <v>0.19965028900000001</v>
      </c>
      <c r="E61" s="302">
        <v>0.20138379300000001</v>
      </c>
      <c r="F61" s="302">
        <v>0.20200857799999999</v>
      </c>
      <c r="G61" s="302">
        <v>0.20236975099999999</v>
      </c>
      <c r="H61" s="302">
        <v>0.20639777500000001</v>
      </c>
      <c r="I61" s="302">
        <v>0.20835648800000001</v>
      </c>
      <c r="J61" s="302">
        <v>0.20972433900000001</v>
      </c>
      <c r="K61" s="302">
        <v>0.21164787400000001</v>
      </c>
      <c r="L61" s="302">
        <v>0.32773772699999998</v>
      </c>
      <c r="M61" s="302">
        <v>0.33103967699999998</v>
      </c>
      <c r="N61" s="302">
        <v>0.33186128513230001</v>
      </c>
      <c r="O61" s="302">
        <v>0.33023034585849997</v>
      </c>
      <c r="P61" s="302">
        <v>0.33104572942850002</v>
      </c>
      <c r="Q61" s="302">
        <v>0.33788211450759997</v>
      </c>
      <c r="R61" s="302">
        <v>0.39209592974149998</v>
      </c>
      <c r="S61" s="302">
        <v>0.41523085206619997</v>
      </c>
      <c r="T61" s="302">
        <v>0.51097052093140005</v>
      </c>
      <c r="U61" s="302">
        <v>0.64842437680569998</v>
      </c>
      <c r="V61" s="302">
        <v>0.69418367687829996</v>
      </c>
      <c r="W61" s="302">
        <v>0.7388500985534</v>
      </c>
      <c r="X61" s="302">
        <v>0.77419140157059996</v>
      </c>
      <c r="Y61" s="302">
        <v>0.79698075599999996</v>
      </c>
      <c r="AA61" s="344">
        <v>2.2789354429399999E-2</v>
      </c>
      <c r="AB61" s="344">
        <v>0.14855637919429998</v>
      </c>
    </row>
    <row r="62" spans="1:28" ht="15.6">
      <c r="A62" s="299" t="s">
        <v>873</v>
      </c>
      <c r="B62" s="302">
        <v>0.166287833</v>
      </c>
      <c r="C62" s="302">
        <v>0.23069342400000001</v>
      </c>
      <c r="D62" s="302">
        <v>0.248181927</v>
      </c>
      <c r="E62" s="302">
        <v>0.25233783999999998</v>
      </c>
      <c r="F62" s="302">
        <v>0.25215325199999999</v>
      </c>
      <c r="G62" s="302">
        <v>0.25311646700000001</v>
      </c>
      <c r="H62" s="302">
        <v>0.25428800000000001</v>
      </c>
      <c r="I62" s="302">
        <v>0.25452505399999997</v>
      </c>
      <c r="J62" s="302">
        <v>0.25641857000000001</v>
      </c>
      <c r="K62" s="302">
        <v>0.25698438800000001</v>
      </c>
      <c r="L62" s="302">
        <v>0.25774672599999998</v>
      </c>
      <c r="M62" s="302">
        <v>0.26115577299999998</v>
      </c>
      <c r="N62" s="302">
        <v>0.26240824886399999</v>
      </c>
      <c r="O62" s="302">
        <v>0.36446732810729998</v>
      </c>
      <c r="P62" s="302">
        <v>0.3789881692748</v>
      </c>
      <c r="Q62" s="302">
        <v>0.40061924830130002</v>
      </c>
      <c r="R62" s="302">
        <v>0.43315845302599998</v>
      </c>
      <c r="S62" s="302">
        <v>0.4583190296372</v>
      </c>
      <c r="T62" s="302">
        <v>0.49281954457030003</v>
      </c>
      <c r="U62" s="302">
        <v>0.55912109208009997</v>
      </c>
      <c r="V62" s="302">
        <v>0.57791383347909997</v>
      </c>
      <c r="W62" s="302">
        <v>0.63499139463359999</v>
      </c>
      <c r="X62" s="302">
        <v>0.65611547227139999</v>
      </c>
      <c r="Y62" s="302">
        <v>0.73715681300000002</v>
      </c>
      <c r="AA62" s="344">
        <v>8.1041340728600031E-2</v>
      </c>
      <c r="AB62" s="344">
        <v>0.17803572091990005</v>
      </c>
    </row>
    <row r="63" spans="1:28" ht="15.6">
      <c r="A63" s="299" t="s">
        <v>874</v>
      </c>
      <c r="B63" s="302">
        <v>0.16953049000000001</v>
      </c>
      <c r="C63" s="302">
        <v>0.19113149800000001</v>
      </c>
      <c r="D63" s="302">
        <v>0.23598707399999999</v>
      </c>
      <c r="E63" s="302">
        <v>0.246588208</v>
      </c>
      <c r="F63" s="302">
        <v>0.24919435200000001</v>
      </c>
      <c r="G63" s="302">
        <v>0.25590043899999998</v>
      </c>
      <c r="H63" s="302">
        <v>0.30823357699999998</v>
      </c>
      <c r="I63" s="302">
        <v>0.34529317599999998</v>
      </c>
      <c r="J63" s="302">
        <v>0.36381074200000002</v>
      </c>
      <c r="K63" s="302">
        <v>0.38081985299999999</v>
      </c>
      <c r="L63" s="302">
        <v>0.39292844500000002</v>
      </c>
      <c r="M63" s="302">
        <v>0.45395972400000001</v>
      </c>
      <c r="N63" s="302">
        <v>0.49761636473949999</v>
      </c>
      <c r="O63" s="302">
        <v>0.50481434501839995</v>
      </c>
      <c r="P63" s="302">
        <v>0.50553505535050003</v>
      </c>
      <c r="Q63" s="302">
        <v>0.51899824808289996</v>
      </c>
      <c r="R63" s="302">
        <v>0.57652431143909999</v>
      </c>
      <c r="S63" s="302">
        <v>0.59698972730129996</v>
      </c>
      <c r="T63" s="302">
        <v>0.63599164449019996</v>
      </c>
      <c r="U63" s="302">
        <v>0.68892824497250005</v>
      </c>
      <c r="V63" s="302">
        <v>0.69931903011649998</v>
      </c>
      <c r="W63" s="302">
        <v>0.71407812633550005</v>
      </c>
      <c r="X63" s="302">
        <v>0.74479640582340001</v>
      </c>
      <c r="Y63" s="302">
        <v>0.79074452399999995</v>
      </c>
      <c r="AA63" s="344">
        <v>4.5948118176599939E-2</v>
      </c>
      <c r="AB63" s="344">
        <v>0.1018162790274999</v>
      </c>
    </row>
    <row r="64" spans="1:28" ht="15.6">
      <c r="A64" s="299" t="s">
        <v>875</v>
      </c>
      <c r="B64" s="302">
        <v>0.33024786</v>
      </c>
      <c r="C64" s="302">
        <v>0.33563666800000003</v>
      </c>
      <c r="D64" s="302">
        <v>0.37785549699999998</v>
      </c>
      <c r="E64" s="302">
        <v>0.38389689599999999</v>
      </c>
      <c r="F64" s="302">
        <v>0.395373961</v>
      </c>
      <c r="G64" s="302">
        <v>0.42128873300000003</v>
      </c>
      <c r="H64" s="302">
        <v>0.43349903299999998</v>
      </c>
      <c r="I64" s="302">
        <v>0.437558634</v>
      </c>
      <c r="J64" s="302">
        <v>0.44214648099999998</v>
      </c>
      <c r="K64" s="302">
        <v>0.45852731299999999</v>
      </c>
      <c r="L64" s="302">
        <v>0.45864599700000003</v>
      </c>
      <c r="M64" s="302">
        <v>0.45816984500000002</v>
      </c>
      <c r="N64" s="302">
        <v>0.52075730552879995</v>
      </c>
      <c r="O64" s="302">
        <v>0.50898170898170003</v>
      </c>
      <c r="P64" s="302">
        <v>0.54078624078619997</v>
      </c>
      <c r="Q64" s="302">
        <v>0.54276878001130002</v>
      </c>
      <c r="R64" s="302">
        <v>0.54407096931709997</v>
      </c>
      <c r="S64" s="302">
        <v>0.55179326037489995</v>
      </c>
      <c r="T64" s="302">
        <v>0.5872250514681</v>
      </c>
      <c r="U64" s="302">
        <v>0.61204936667739995</v>
      </c>
      <c r="V64" s="302">
        <v>0.62488516617129997</v>
      </c>
      <c r="W64" s="302">
        <v>0.63690894352869998</v>
      </c>
      <c r="X64" s="302">
        <v>0.70803607484179998</v>
      </c>
      <c r="Y64" s="302">
        <v>0.73397203700000002</v>
      </c>
      <c r="AA64" s="344">
        <v>2.5935962158200043E-2</v>
      </c>
      <c r="AB64" s="344">
        <v>0.12192267032260007</v>
      </c>
    </row>
    <row r="65" spans="1:28" ht="15.6">
      <c r="A65" s="299" t="s">
        <v>876</v>
      </c>
      <c r="B65" s="302">
        <v>0.12995548300000001</v>
      </c>
      <c r="C65" s="302">
        <v>0.156177647</v>
      </c>
      <c r="D65" s="302">
        <v>0.20019177199999999</v>
      </c>
      <c r="E65" s="302">
        <v>0.22550203399999999</v>
      </c>
      <c r="F65" s="302">
        <v>0.29328158599999998</v>
      </c>
      <c r="G65" s="302">
        <v>0.31319077499999998</v>
      </c>
      <c r="H65" s="302">
        <v>0.32047019399999999</v>
      </c>
      <c r="I65" s="302">
        <v>0.34227442600000002</v>
      </c>
      <c r="J65" s="302">
        <v>0.356160806</v>
      </c>
      <c r="K65" s="302">
        <v>0.376103138</v>
      </c>
      <c r="L65" s="302">
        <v>0.40347565699999999</v>
      </c>
      <c r="M65" s="302">
        <v>0.41829675100000002</v>
      </c>
      <c r="N65" s="302">
        <v>0.47796627769619998</v>
      </c>
      <c r="O65" s="302">
        <v>0.49805256143159998</v>
      </c>
      <c r="P65" s="302">
        <v>0.52606720927520001</v>
      </c>
      <c r="Q65" s="302">
        <v>0.55799747948860001</v>
      </c>
      <c r="R65" s="302">
        <v>0.58207093438949997</v>
      </c>
      <c r="S65" s="302">
        <v>0.59808716862440003</v>
      </c>
      <c r="T65" s="302">
        <v>0.69499967905509996</v>
      </c>
      <c r="U65" s="302">
        <v>0.70348926576829995</v>
      </c>
      <c r="V65" s="302">
        <v>0.74252169474219998</v>
      </c>
      <c r="W65" s="302">
        <v>0.7809596733027</v>
      </c>
      <c r="X65" s="302">
        <v>0.79554054914950001</v>
      </c>
      <c r="Y65" s="302">
        <v>0.81848696799999998</v>
      </c>
      <c r="AA65" s="344">
        <v>2.2946418850499972E-2</v>
      </c>
      <c r="AB65" s="344">
        <v>0.11499770223170003</v>
      </c>
    </row>
    <row r="66" spans="1:28" ht="15.6">
      <c r="A66" s="299" t="s">
        <v>877</v>
      </c>
      <c r="B66" s="302">
        <v>9.0993182000000006E-2</v>
      </c>
      <c r="C66" s="302">
        <v>0.102612259</v>
      </c>
      <c r="D66" s="302">
        <v>0.12583097500000001</v>
      </c>
      <c r="E66" s="302">
        <v>0.18370191599999999</v>
      </c>
      <c r="F66" s="302">
        <v>0.18579309199999999</v>
      </c>
      <c r="G66" s="302">
        <v>0.189778049</v>
      </c>
      <c r="H66" s="302">
        <v>0.193267782</v>
      </c>
      <c r="I66" s="302">
        <v>0.19931184499999999</v>
      </c>
      <c r="J66" s="302">
        <v>0.19953912400000001</v>
      </c>
      <c r="K66" s="302">
        <v>0.21115911500000001</v>
      </c>
      <c r="L66" s="302">
        <v>0.212332771</v>
      </c>
      <c r="M66" s="302">
        <v>0.25609938900000001</v>
      </c>
      <c r="N66" s="302">
        <v>0.26617482971669998</v>
      </c>
      <c r="O66" s="302">
        <v>0.33563435306579997</v>
      </c>
      <c r="P66" s="302">
        <v>0.3835915772745</v>
      </c>
      <c r="Q66" s="302">
        <v>0.44061252320779998</v>
      </c>
      <c r="R66" s="302">
        <v>0.5519445311601</v>
      </c>
      <c r="S66" s="302">
        <v>0.57609407756810005</v>
      </c>
      <c r="T66" s="302">
        <v>0.66404612159319998</v>
      </c>
      <c r="U66" s="302">
        <v>0.69960784313720004</v>
      </c>
      <c r="V66" s="302">
        <v>0.72593085754179998</v>
      </c>
      <c r="W66" s="302">
        <v>0.75787149050869995</v>
      </c>
      <c r="X66" s="302">
        <v>0.76536303817109996</v>
      </c>
      <c r="Y66" s="302">
        <v>0.79323690199999997</v>
      </c>
      <c r="AA66" s="344">
        <v>2.7873863828900003E-2</v>
      </c>
      <c r="AB66" s="344">
        <v>9.362905886279993E-2</v>
      </c>
    </row>
    <row r="67" spans="1:28" ht="15.6">
      <c r="A67" s="299" t="s">
        <v>878</v>
      </c>
      <c r="B67" s="302">
        <v>0.47737808999999998</v>
      </c>
      <c r="C67" s="302">
        <v>0.50507275100000004</v>
      </c>
      <c r="D67" s="302">
        <v>0.51607649600000005</v>
      </c>
      <c r="E67" s="302">
        <v>0.51848016399999997</v>
      </c>
      <c r="F67" s="302">
        <v>0.52366536200000002</v>
      </c>
      <c r="G67" s="302">
        <v>0.55857982299999998</v>
      </c>
      <c r="H67" s="302">
        <v>0.59178921600000001</v>
      </c>
      <c r="I67" s="302">
        <v>0.59263689900000005</v>
      </c>
      <c r="J67" s="302">
        <v>0.59687370399999995</v>
      </c>
      <c r="K67" s="302">
        <v>0.59973219700000002</v>
      </c>
      <c r="L67" s="302">
        <v>0.62589194699999995</v>
      </c>
      <c r="M67" s="302">
        <v>0.62568305999999996</v>
      </c>
      <c r="N67" s="302">
        <v>0.66374099327820002</v>
      </c>
      <c r="O67" s="302">
        <v>0.66488799153919997</v>
      </c>
      <c r="P67" s="302">
        <v>0.69587058936640001</v>
      </c>
      <c r="Q67" s="302">
        <v>0.70395819912669999</v>
      </c>
      <c r="R67" s="302">
        <v>0.71579223629900002</v>
      </c>
      <c r="S67" s="302">
        <v>0.74728752260389997</v>
      </c>
      <c r="T67" s="302">
        <v>0.76015989340430001</v>
      </c>
      <c r="U67" s="302">
        <v>0.77228895680809995</v>
      </c>
      <c r="V67" s="302">
        <v>0.81209579154550005</v>
      </c>
      <c r="W67" s="302">
        <v>0.84136282688160002</v>
      </c>
      <c r="X67" s="302">
        <v>0.85708614529570004</v>
      </c>
      <c r="Y67" s="302">
        <v>0.88052407399999999</v>
      </c>
      <c r="AA67" s="344">
        <v>2.3437928704299948E-2</v>
      </c>
      <c r="AB67" s="344">
        <v>0.10823511719190004</v>
      </c>
    </row>
    <row r="68" spans="1:28" ht="15.6">
      <c r="A68" s="299" t="s">
        <v>879</v>
      </c>
      <c r="B68" s="302">
        <v>0.43745494099999999</v>
      </c>
      <c r="C68" s="302">
        <v>0.44672334899999999</v>
      </c>
      <c r="D68" s="302">
        <v>0.45887846799999998</v>
      </c>
      <c r="E68" s="302">
        <v>0.481973657</v>
      </c>
      <c r="F68" s="302">
        <v>0.48247425399999999</v>
      </c>
      <c r="G68" s="302">
        <v>0.48459830999999998</v>
      </c>
      <c r="H68" s="302">
        <v>0.48541669399999998</v>
      </c>
      <c r="I68" s="302">
        <v>0.48544726599999999</v>
      </c>
      <c r="J68" s="302">
        <v>0.48808238199999998</v>
      </c>
      <c r="K68" s="302">
        <v>0.48742585500000002</v>
      </c>
      <c r="L68" s="302">
        <v>0.52936971899999996</v>
      </c>
      <c r="M68" s="302">
        <v>0.54343077699999998</v>
      </c>
      <c r="N68" s="302">
        <v>0.58110888172090003</v>
      </c>
      <c r="O68" s="302">
        <v>0.59095835854000001</v>
      </c>
      <c r="P68" s="302">
        <v>0.60608237547889998</v>
      </c>
      <c r="Q68" s="302">
        <v>0.63265789933369998</v>
      </c>
      <c r="R68" s="302">
        <v>0.64335088463550005</v>
      </c>
      <c r="S68" s="302">
        <v>0.68225066228870002</v>
      </c>
      <c r="T68" s="302">
        <v>0.72461226571140003</v>
      </c>
      <c r="U68" s="302">
        <v>0.76420302981419996</v>
      </c>
      <c r="V68" s="302">
        <v>0.78135036361620003</v>
      </c>
      <c r="W68" s="302">
        <v>0.81064884885620003</v>
      </c>
      <c r="X68" s="302">
        <v>0.82846321672830003</v>
      </c>
      <c r="Y68" s="302">
        <v>0.85301981500000001</v>
      </c>
      <c r="AA68" s="344">
        <v>2.4556598271699981E-2</v>
      </c>
      <c r="AB68" s="344">
        <v>8.8816785185800051E-2</v>
      </c>
    </row>
    <row r="69" spans="1:28" ht="15.6">
      <c r="A69" s="299" t="s">
        <v>880</v>
      </c>
      <c r="B69" s="302">
        <v>0.27746033799999997</v>
      </c>
      <c r="C69" s="302">
        <v>0.305789696</v>
      </c>
      <c r="D69" s="302">
        <v>0.33145539899999998</v>
      </c>
      <c r="E69" s="302">
        <v>0.35060627</v>
      </c>
      <c r="F69" s="302">
        <v>0.357340987</v>
      </c>
      <c r="G69" s="302">
        <v>0.359112037</v>
      </c>
      <c r="H69" s="302">
        <v>0.387208987</v>
      </c>
      <c r="I69" s="302">
        <v>0.41697592500000003</v>
      </c>
      <c r="J69" s="302">
        <v>0.452543311</v>
      </c>
      <c r="K69" s="302">
        <v>0.47487124600000002</v>
      </c>
      <c r="L69" s="302">
        <v>0.485595361</v>
      </c>
      <c r="M69" s="302">
        <v>0.50582069500000004</v>
      </c>
      <c r="N69" s="302">
        <v>0.54838210967330003</v>
      </c>
      <c r="O69" s="302">
        <v>0.55919564818769996</v>
      </c>
      <c r="P69" s="302">
        <v>0.59330114296189995</v>
      </c>
      <c r="Q69" s="302">
        <v>0.60420117452190003</v>
      </c>
      <c r="R69" s="302">
        <v>0.61678964011439996</v>
      </c>
      <c r="S69" s="302">
        <v>0.64529333552440005</v>
      </c>
      <c r="T69" s="302">
        <v>0.68114794508260001</v>
      </c>
      <c r="U69" s="302">
        <v>0.69146832770889999</v>
      </c>
      <c r="V69" s="302">
        <v>0.70202977791489996</v>
      </c>
      <c r="W69" s="302">
        <v>0.71984361450379997</v>
      </c>
      <c r="X69" s="302">
        <v>0.74483392679930005</v>
      </c>
      <c r="Y69" s="302">
        <v>0.78461113800000004</v>
      </c>
      <c r="AA69" s="344">
        <v>3.9777211200699991E-2</v>
      </c>
      <c r="AB69" s="344">
        <v>9.3142810291100053E-2</v>
      </c>
    </row>
    <row r="71" spans="1:28" s="305" customFormat="1" ht="26.1" customHeight="1">
      <c r="A71" s="403" t="s">
        <v>881</v>
      </c>
      <c r="B71" s="296" t="s">
        <v>406</v>
      </c>
      <c r="C71" s="296" t="s">
        <v>407</v>
      </c>
      <c r="D71" s="296" t="s">
        <v>408</v>
      </c>
      <c r="E71" s="296" t="s">
        <v>409</v>
      </c>
      <c r="F71" s="296" t="s">
        <v>410</v>
      </c>
      <c r="G71" s="296" t="s">
        <v>411</v>
      </c>
      <c r="H71" s="296" t="s">
        <v>412</v>
      </c>
      <c r="I71" s="296" t="s">
        <v>413</v>
      </c>
      <c r="J71" s="296" t="s">
        <v>414</v>
      </c>
      <c r="K71" s="296" t="s">
        <v>415</v>
      </c>
      <c r="L71" s="296" t="s">
        <v>416</v>
      </c>
      <c r="M71" s="296" t="s">
        <v>417</v>
      </c>
      <c r="N71" s="296" t="s">
        <v>418</v>
      </c>
      <c r="O71" s="296" t="s">
        <v>480</v>
      </c>
      <c r="P71" s="296" t="s">
        <v>481</v>
      </c>
      <c r="Q71" s="296" t="s">
        <v>482</v>
      </c>
      <c r="R71" s="296" t="s">
        <v>682</v>
      </c>
      <c r="S71" s="296" t="s">
        <v>423</v>
      </c>
      <c r="T71" s="296" t="s">
        <v>424</v>
      </c>
      <c r="U71" s="296" t="s">
        <v>425</v>
      </c>
      <c r="V71" s="296" t="s">
        <v>426</v>
      </c>
      <c r="W71" s="296" t="s">
        <v>427</v>
      </c>
      <c r="X71" s="304" t="s">
        <v>428</v>
      </c>
      <c r="Y71" s="304" t="s">
        <v>429</v>
      </c>
      <c r="AA71" s="232" t="s">
        <v>835</v>
      </c>
      <c r="AB71" s="232" t="s">
        <v>836</v>
      </c>
    </row>
    <row r="72" spans="1:28" ht="15.6">
      <c r="A72" s="299" t="s">
        <v>855</v>
      </c>
      <c r="B72" s="301">
        <v>0.43399237200000002</v>
      </c>
      <c r="C72" s="301">
        <v>0.47874572599999998</v>
      </c>
      <c r="D72" s="301">
        <v>0.51226232100000002</v>
      </c>
      <c r="E72" s="301">
        <v>0.51535308199999996</v>
      </c>
      <c r="F72" s="301">
        <v>0.51532700200000003</v>
      </c>
      <c r="G72" s="301">
        <v>0.51734516699999999</v>
      </c>
      <c r="H72" s="301">
        <v>0.514652365</v>
      </c>
      <c r="I72" s="301">
        <v>0.51676265300000002</v>
      </c>
      <c r="J72" s="301">
        <v>0.51928500600000005</v>
      </c>
      <c r="K72" s="301">
        <v>0.51996962800000002</v>
      </c>
      <c r="L72" s="301">
        <v>0.52595680199999995</v>
      </c>
      <c r="M72" s="301">
        <v>0.55957551299999997</v>
      </c>
      <c r="N72" s="301">
        <v>0.58034668982960003</v>
      </c>
      <c r="O72" s="301">
        <v>0.61331731851960003</v>
      </c>
      <c r="P72" s="301">
        <v>0.61729599879880004</v>
      </c>
      <c r="Q72" s="301">
        <v>0.61381493204240001</v>
      </c>
      <c r="R72" s="301">
        <v>0.68084155650709999</v>
      </c>
      <c r="S72" s="301">
        <v>0.73623964024230004</v>
      </c>
      <c r="T72" s="301">
        <v>0.74724049503839995</v>
      </c>
      <c r="U72" s="301">
        <v>0.75014841199159998</v>
      </c>
      <c r="V72" s="301">
        <v>0.77327741603199995</v>
      </c>
      <c r="W72" s="301">
        <v>0.81477393959449995</v>
      </c>
      <c r="X72" s="302">
        <v>0.81858471906819996</v>
      </c>
      <c r="Y72" s="302">
        <v>0.84651010100000001</v>
      </c>
      <c r="Z72" s="294"/>
      <c r="AA72" s="344">
        <v>2.7925381931800053E-2</v>
      </c>
      <c r="AB72" s="344">
        <v>9.6361689008400031E-2</v>
      </c>
    </row>
    <row r="73" spans="1:28" ht="15.6">
      <c r="A73" s="299" t="s">
        <v>856</v>
      </c>
      <c r="B73" s="301">
        <v>0.30579497999999999</v>
      </c>
      <c r="C73" s="301">
        <v>0.328628596</v>
      </c>
      <c r="D73" s="301">
        <v>0.33147842999999999</v>
      </c>
      <c r="E73" s="301">
        <v>0.33511572000000001</v>
      </c>
      <c r="F73" s="301">
        <v>0.33545429999999998</v>
      </c>
      <c r="G73" s="301">
        <v>0.33622501199999999</v>
      </c>
      <c r="H73" s="301">
        <v>0.33901311499999998</v>
      </c>
      <c r="I73" s="301">
        <v>0.33955023600000001</v>
      </c>
      <c r="J73" s="301">
        <v>0.34790416000000002</v>
      </c>
      <c r="K73" s="301">
        <v>0.41528549999999997</v>
      </c>
      <c r="L73" s="301">
        <v>0.41704933799999999</v>
      </c>
      <c r="M73" s="301">
        <v>0.41646714600000001</v>
      </c>
      <c r="N73" s="301">
        <v>0.41739824421380001</v>
      </c>
      <c r="O73" s="301">
        <v>0.43974545936620002</v>
      </c>
      <c r="P73" s="301">
        <v>0.44292721728750001</v>
      </c>
      <c r="Q73" s="301">
        <v>0.46221167787</v>
      </c>
      <c r="R73" s="301">
        <v>0.48000527217599998</v>
      </c>
      <c r="S73" s="301">
        <v>0.48492184621860002</v>
      </c>
      <c r="T73" s="301">
        <v>0.54383979790530002</v>
      </c>
      <c r="U73" s="301">
        <v>0.5913164603537</v>
      </c>
      <c r="V73" s="301">
        <v>0.66469448662230002</v>
      </c>
      <c r="W73" s="301">
        <v>0.75119116184089996</v>
      </c>
      <c r="X73" s="302">
        <v>0.77480746638810005</v>
      </c>
      <c r="Y73" s="302">
        <v>0.78191378600000006</v>
      </c>
      <c r="Z73" s="294"/>
      <c r="AA73" s="344">
        <v>7.1063196119000027E-3</v>
      </c>
      <c r="AB73" s="344">
        <v>0.19059732564630005</v>
      </c>
    </row>
    <row r="74" spans="1:28" ht="15.6">
      <c r="A74" s="299" t="s">
        <v>857</v>
      </c>
      <c r="B74" s="301">
        <v>0.426560263</v>
      </c>
      <c r="C74" s="301">
        <v>0.45467394799999999</v>
      </c>
      <c r="D74" s="301">
        <v>0.48070512799999998</v>
      </c>
      <c r="E74" s="301">
        <v>0.49077821300000002</v>
      </c>
      <c r="F74" s="301">
        <v>0.49561634599999999</v>
      </c>
      <c r="G74" s="301">
        <v>0.50648230900000002</v>
      </c>
      <c r="H74" s="301">
        <v>0.50764404200000002</v>
      </c>
      <c r="I74" s="301">
        <v>0.522989602</v>
      </c>
      <c r="J74" s="301">
        <v>0.54359869800000005</v>
      </c>
      <c r="K74" s="301">
        <v>0.54694071099999997</v>
      </c>
      <c r="L74" s="301">
        <v>0.56298622399999998</v>
      </c>
      <c r="M74" s="301">
        <v>0.58529559900000006</v>
      </c>
      <c r="N74" s="301">
        <v>0.60253100799589998</v>
      </c>
      <c r="O74" s="301">
        <v>0.60657690559410005</v>
      </c>
      <c r="P74" s="301">
        <v>0.61717268295740002</v>
      </c>
      <c r="Q74" s="301">
        <v>0.64880321635600002</v>
      </c>
      <c r="R74" s="301">
        <v>0.66594464875640003</v>
      </c>
      <c r="S74" s="301">
        <v>0.67016179215930005</v>
      </c>
      <c r="T74" s="301">
        <v>0.67067517112630004</v>
      </c>
      <c r="U74" s="301">
        <v>0.70565961607100003</v>
      </c>
      <c r="V74" s="301">
        <v>0.72630132332730002</v>
      </c>
      <c r="W74" s="301">
        <v>0.73011534719969995</v>
      </c>
      <c r="X74" s="302">
        <v>0.75860102349089997</v>
      </c>
      <c r="Y74" s="302">
        <v>0.768007369</v>
      </c>
      <c r="Z74" s="294"/>
      <c r="AA74" s="344">
        <v>9.4063455091000225E-3</v>
      </c>
      <c r="AB74" s="344">
        <v>6.2347752928999967E-2</v>
      </c>
    </row>
    <row r="75" spans="1:28" ht="15.6">
      <c r="A75" s="299" t="s">
        <v>858</v>
      </c>
      <c r="B75" s="301">
        <v>0.36718485899999997</v>
      </c>
      <c r="C75" s="301">
        <v>0.384251381</v>
      </c>
      <c r="D75" s="301">
        <v>0.40352196299999998</v>
      </c>
      <c r="E75" s="301">
        <v>0.41194019199999998</v>
      </c>
      <c r="F75" s="301">
        <v>0.43154046299999999</v>
      </c>
      <c r="G75" s="301">
        <v>0.45147204600000002</v>
      </c>
      <c r="H75" s="301">
        <v>0.46490310200000001</v>
      </c>
      <c r="I75" s="301">
        <v>0.48184243500000001</v>
      </c>
      <c r="J75" s="301">
        <v>0.50082918099999996</v>
      </c>
      <c r="K75" s="301">
        <v>0.51016225400000004</v>
      </c>
      <c r="L75" s="301">
        <v>0.52665894000000002</v>
      </c>
      <c r="M75" s="301">
        <v>0.53392178800000001</v>
      </c>
      <c r="N75" s="301">
        <v>0.54522969426909995</v>
      </c>
      <c r="O75" s="301">
        <v>0.56739394729670001</v>
      </c>
      <c r="P75" s="301">
        <v>0.60698465538860003</v>
      </c>
      <c r="Q75" s="301">
        <v>0.61059913085749995</v>
      </c>
      <c r="R75" s="301">
        <v>0.62419087704370002</v>
      </c>
      <c r="S75" s="301">
        <v>0.65152496411509997</v>
      </c>
      <c r="T75" s="301">
        <v>0.67205602202699999</v>
      </c>
      <c r="U75" s="301">
        <v>0.6913707765207</v>
      </c>
      <c r="V75" s="301">
        <v>0.70385256750589997</v>
      </c>
      <c r="W75" s="301">
        <v>0.72566533810910006</v>
      </c>
      <c r="X75" s="302">
        <v>0.74997393700199999</v>
      </c>
      <c r="Y75" s="302">
        <v>0.76705009300000004</v>
      </c>
      <c r="Z75" s="294"/>
      <c r="AA75" s="344">
        <v>1.7076155998000053E-2</v>
      </c>
      <c r="AB75" s="344">
        <v>7.5679316479300041E-2</v>
      </c>
    </row>
    <row r="76" spans="1:28" ht="15.6">
      <c r="A76" s="299" t="s">
        <v>859</v>
      </c>
      <c r="B76" s="301">
        <v>0.39197175400000001</v>
      </c>
      <c r="C76" s="301">
        <v>0.41806871699999998</v>
      </c>
      <c r="D76" s="301">
        <v>0.450155629</v>
      </c>
      <c r="E76" s="301">
        <v>0.46027071600000002</v>
      </c>
      <c r="F76" s="301">
        <v>0.47095007300000002</v>
      </c>
      <c r="G76" s="301">
        <v>0.47684492000000001</v>
      </c>
      <c r="H76" s="301">
        <v>0.478221909</v>
      </c>
      <c r="I76" s="301">
        <v>0.481455839</v>
      </c>
      <c r="J76" s="301">
        <v>0.48550832500000002</v>
      </c>
      <c r="K76" s="301">
        <v>0.48541494200000002</v>
      </c>
      <c r="L76" s="301">
        <v>0.48897417399999998</v>
      </c>
      <c r="M76" s="301">
        <v>0.489464503</v>
      </c>
      <c r="N76" s="301">
        <v>0.49601945340170001</v>
      </c>
      <c r="O76" s="301">
        <v>0.49670651121679998</v>
      </c>
      <c r="P76" s="301">
        <v>0.51112210109849998</v>
      </c>
      <c r="Q76" s="301">
        <v>0.52198732827299998</v>
      </c>
      <c r="R76" s="301">
        <v>0.53259937686879999</v>
      </c>
      <c r="S76" s="301">
        <v>0.54254908305229999</v>
      </c>
      <c r="T76" s="301">
        <v>0.58712828916460003</v>
      </c>
      <c r="U76" s="301">
        <v>0.6114779710446</v>
      </c>
      <c r="V76" s="301">
        <v>0.65020844324439997</v>
      </c>
      <c r="W76" s="301">
        <v>0.69736937384270004</v>
      </c>
      <c r="X76" s="302">
        <v>0.7359190869444</v>
      </c>
      <c r="Y76" s="302">
        <v>0.76136212000000003</v>
      </c>
      <c r="Z76" s="294"/>
      <c r="AA76" s="344">
        <v>2.5443033055600028E-2</v>
      </c>
      <c r="AB76" s="344">
        <v>0.14988414895540003</v>
      </c>
    </row>
    <row r="77" spans="1:28" ht="15.6">
      <c r="A77" s="299" t="s">
        <v>860</v>
      </c>
      <c r="B77" s="301">
        <v>0.79396410799999995</v>
      </c>
      <c r="C77" s="301">
        <v>0.79603895999999996</v>
      </c>
      <c r="D77" s="301">
        <v>0.80074846799999999</v>
      </c>
      <c r="E77" s="301">
        <v>0.80291638200000004</v>
      </c>
      <c r="F77" s="301">
        <v>0.80867882199999996</v>
      </c>
      <c r="G77" s="301">
        <v>0.81551336799999996</v>
      </c>
      <c r="H77" s="301">
        <v>0.81579935999999997</v>
      </c>
      <c r="I77" s="301">
        <v>0.86755662499999997</v>
      </c>
      <c r="J77" s="301">
        <v>0.87468050399999997</v>
      </c>
      <c r="K77" s="301">
        <v>0.87763255900000003</v>
      </c>
      <c r="L77" s="301">
        <v>0.88090843399999996</v>
      </c>
      <c r="M77" s="301">
        <v>0.87718731500000002</v>
      </c>
      <c r="N77" s="301">
        <v>0.88416463374429999</v>
      </c>
      <c r="O77" s="301">
        <v>0.88504421815919998</v>
      </c>
      <c r="P77" s="301">
        <v>0.89397930769790002</v>
      </c>
      <c r="Q77" s="301">
        <v>0.88816500821419997</v>
      </c>
      <c r="R77" s="301">
        <v>0.89681176914850003</v>
      </c>
      <c r="S77" s="301">
        <v>0.9019418551792</v>
      </c>
      <c r="T77" s="301">
        <v>0.90827228057550002</v>
      </c>
      <c r="U77" s="301">
        <v>0.91439051224849999</v>
      </c>
      <c r="V77" s="301">
        <v>0.91184239437129999</v>
      </c>
      <c r="W77" s="301">
        <v>0.92071822287409999</v>
      </c>
      <c r="X77" s="302">
        <v>0.92255485193590003</v>
      </c>
      <c r="Y77" s="302">
        <v>0.92326434599999996</v>
      </c>
      <c r="Z77" s="294"/>
      <c r="AA77" s="344">
        <v>7.0949406409992477E-4</v>
      </c>
      <c r="AB77" s="344">
        <v>8.873833751499971E-3</v>
      </c>
    </row>
    <row r="78" spans="1:28" ht="15.6">
      <c r="A78" s="299" t="s">
        <v>861</v>
      </c>
      <c r="B78" s="301">
        <v>0.458013585</v>
      </c>
      <c r="C78" s="301">
        <v>0.48687557100000001</v>
      </c>
      <c r="D78" s="301">
        <v>0.51044485100000003</v>
      </c>
      <c r="E78" s="301">
        <v>0.52755006199999999</v>
      </c>
      <c r="F78" s="301">
        <v>0.53557728800000004</v>
      </c>
      <c r="G78" s="301">
        <v>0.54364864800000001</v>
      </c>
      <c r="H78" s="301">
        <v>0.558279988</v>
      </c>
      <c r="I78" s="301">
        <v>0.58575343800000002</v>
      </c>
      <c r="J78" s="301">
        <v>0.60317905000000005</v>
      </c>
      <c r="K78" s="301">
        <v>0.60663544899999999</v>
      </c>
      <c r="L78" s="301">
        <v>0.63304890000000003</v>
      </c>
      <c r="M78" s="301">
        <v>0.64538860899999995</v>
      </c>
      <c r="N78" s="301">
        <v>0.66107566089330005</v>
      </c>
      <c r="O78" s="301">
        <v>0.65976315064720004</v>
      </c>
      <c r="P78" s="301">
        <v>0.67517016170269994</v>
      </c>
      <c r="Q78" s="301">
        <v>0.70818636153879999</v>
      </c>
      <c r="R78" s="301">
        <v>0.72397719362729995</v>
      </c>
      <c r="S78" s="301">
        <v>0.72673579414669998</v>
      </c>
      <c r="T78" s="301">
        <v>0.74987711537110002</v>
      </c>
      <c r="U78" s="301">
        <v>0.76674910946219998</v>
      </c>
      <c r="V78" s="301">
        <v>0.789389887623</v>
      </c>
      <c r="W78" s="301">
        <v>0.8081554418561</v>
      </c>
      <c r="X78" s="302">
        <v>0.80917388792599998</v>
      </c>
      <c r="Y78" s="302">
        <v>0.84270293100000004</v>
      </c>
      <c r="Z78" s="294"/>
      <c r="AA78" s="344">
        <v>3.3529043074000064E-2</v>
      </c>
      <c r="AB78" s="344">
        <v>7.5953821537800059E-2</v>
      </c>
    </row>
    <row r="79" spans="1:28" ht="15.6">
      <c r="A79" s="299" t="s">
        <v>862</v>
      </c>
      <c r="B79" s="301">
        <v>0.42760158599999998</v>
      </c>
      <c r="C79" s="301">
        <v>0.45320111800000001</v>
      </c>
      <c r="D79" s="301">
        <v>0.48609191400000001</v>
      </c>
      <c r="E79" s="301">
        <v>0.50516721099999995</v>
      </c>
      <c r="F79" s="301">
        <v>0.51302038500000002</v>
      </c>
      <c r="G79" s="301">
        <v>0.524658662</v>
      </c>
      <c r="H79" s="301">
        <v>0.53185751800000003</v>
      </c>
      <c r="I79" s="301">
        <v>0.53785469699999999</v>
      </c>
      <c r="J79" s="301">
        <v>0.54713572499999996</v>
      </c>
      <c r="K79" s="301">
        <v>0.55091746500000005</v>
      </c>
      <c r="L79" s="301">
        <v>0.55278317899999996</v>
      </c>
      <c r="M79" s="301">
        <v>0.55749196499999998</v>
      </c>
      <c r="N79" s="301">
        <v>0.59244436359219999</v>
      </c>
      <c r="O79" s="301">
        <v>0.60508769386859995</v>
      </c>
      <c r="P79" s="301">
        <v>0.63661400202920004</v>
      </c>
      <c r="Q79" s="301">
        <v>0.64031160350969996</v>
      </c>
      <c r="R79" s="301">
        <v>0.66808704732860003</v>
      </c>
      <c r="S79" s="301">
        <v>0.70919792378409996</v>
      </c>
      <c r="T79" s="301">
        <v>0.71924335598940003</v>
      </c>
      <c r="U79" s="301">
        <v>0.7446938263042</v>
      </c>
      <c r="V79" s="301">
        <v>0.76490581733910001</v>
      </c>
      <c r="W79" s="301">
        <v>0.82348327292169998</v>
      </c>
      <c r="X79" s="302">
        <v>0.83509137886069995</v>
      </c>
      <c r="Y79" s="302">
        <v>0.85432113300000001</v>
      </c>
      <c r="Z79" s="294"/>
      <c r="AA79" s="344">
        <v>1.9229754139300059E-2</v>
      </c>
      <c r="AB79" s="344">
        <v>0.10962730669580001</v>
      </c>
    </row>
    <row r="80" spans="1:28" ht="15.6">
      <c r="A80" s="299" t="s">
        <v>863</v>
      </c>
      <c r="B80" s="301">
        <v>0.621663839</v>
      </c>
      <c r="C80" s="301">
        <v>0.64506258999999999</v>
      </c>
      <c r="D80" s="301">
        <v>0.64791611100000002</v>
      </c>
      <c r="E80" s="301">
        <v>0.64687313700000004</v>
      </c>
      <c r="F80" s="301">
        <v>0.66713234399999999</v>
      </c>
      <c r="G80" s="301">
        <v>0.67049003699999998</v>
      </c>
      <c r="H80" s="301">
        <v>0.67041826900000001</v>
      </c>
      <c r="I80" s="301">
        <v>0.690955235</v>
      </c>
      <c r="J80" s="301">
        <v>0.70522681899999995</v>
      </c>
      <c r="K80" s="301">
        <v>0.70794604900000002</v>
      </c>
      <c r="L80" s="301">
        <v>0.71546448600000001</v>
      </c>
      <c r="M80" s="301">
        <v>0.71719224699999995</v>
      </c>
      <c r="N80" s="301">
        <v>0.73128339444729995</v>
      </c>
      <c r="O80" s="301">
        <v>0.73124457487700001</v>
      </c>
      <c r="P80" s="301">
        <v>0.7617699334518</v>
      </c>
      <c r="Q80" s="301">
        <v>0.75630822195220004</v>
      </c>
      <c r="R80" s="301">
        <v>0.76757796678809997</v>
      </c>
      <c r="S80" s="301">
        <v>0.78977644136479996</v>
      </c>
      <c r="T80" s="301">
        <v>0.80857226183410003</v>
      </c>
      <c r="U80" s="301">
        <v>0.82523202611099999</v>
      </c>
      <c r="V80" s="301">
        <v>0.84699029898209999</v>
      </c>
      <c r="W80" s="301">
        <v>0.89056536259539998</v>
      </c>
      <c r="X80" s="302">
        <v>0.912206944307</v>
      </c>
      <c r="Y80" s="302">
        <v>0.92246065499999996</v>
      </c>
      <c r="Z80" s="294"/>
      <c r="AA80" s="344">
        <v>1.0253710692999962E-2</v>
      </c>
      <c r="AB80" s="344">
        <v>9.7228628888999968E-2</v>
      </c>
    </row>
    <row r="81" spans="1:28" ht="15.6">
      <c r="A81" s="299" t="s">
        <v>864</v>
      </c>
      <c r="B81" s="301">
        <v>0.39696201399999997</v>
      </c>
      <c r="C81" s="301">
        <v>0.43781693599999999</v>
      </c>
      <c r="D81" s="301">
        <v>0.44986938500000001</v>
      </c>
      <c r="E81" s="301">
        <v>0.45163446899999998</v>
      </c>
      <c r="F81" s="301">
        <v>0.45904197899999999</v>
      </c>
      <c r="G81" s="301">
        <v>0.46522138099999999</v>
      </c>
      <c r="H81" s="301">
        <v>0.47729716100000003</v>
      </c>
      <c r="I81" s="301">
        <v>0.47996902499999999</v>
      </c>
      <c r="J81" s="301">
        <v>0.483569998</v>
      </c>
      <c r="K81" s="301">
        <v>0.48283690499999998</v>
      </c>
      <c r="L81" s="301">
        <v>0.48464287299999997</v>
      </c>
      <c r="M81" s="301">
        <v>0.484884062</v>
      </c>
      <c r="N81" s="301">
        <v>0.48786435167410003</v>
      </c>
      <c r="O81" s="301">
        <v>0.48985917391009998</v>
      </c>
      <c r="P81" s="301">
        <v>0.50243694270369998</v>
      </c>
      <c r="Q81" s="301">
        <v>0.56741134197779997</v>
      </c>
      <c r="R81" s="301">
        <v>0.66462829468600004</v>
      </c>
      <c r="S81" s="301">
        <v>0.67147357678480002</v>
      </c>
      <c r="T81" s="301">
        <v>0.67901672804720004</v>
      </c>
      <c r="U81" s="301">
        <v>0.71662335374170005</v>
      </c>
      <c r="V81" s="301">
        <v>0.80174716468880003</v>
      </c>
      <c r="W81" s="301">
        <v>0.84741866269650001</v>
      </c>
      <c r="X81" s="302">
        <v>0.88100846200820004</v>
      </c>
      <c r="Y81" s="302">
        <v>0.90678740899999999</v>
      </c>
      <c r="Z81" s="294"/>
      <c r="AA81" s="344">
        <v>2.5778946991799945E-2</v>
      </c>
      <c r="AB81" s="344">
        <v>0.19016405525829994</v>
      </c>
    </row>
    <row r="82" spans="1:28" ht="15.6">
      <c r="A82" s="299" t="s">
        <v>865</v>
      </c>
      <c r="B82" s="301">
        <v>0.44252502900000001</v>
      </c>
      <c r="C82" s="301">
        <v>0.45391717999999998</v>
      </c>
      <c r="D82" s="301">
        <v>0.505544102</v>
      </c>
      <c r="E82" s="301">
        <v>0.51398805400000003</v>
      </c>
      <c r="F82" s="301">
        <v>0.52205882400000003</v>
      </c>
      <c r="G82" s="301">
        <v>0.52444469100000002</v>
      </c>
      <c r="H82" s="301">
        <v>0.52408759100000002</v>
      </c>
      <c r="I82" s="301">
        <v>0.525932018</v>
      </c>
      <c r="J82" s="301">
        <v>0.52749568899999999</v>
      </c>
      <c r="K82" s="301">
        <v>0.52913257000000002</v>
      </c>
      <c r="L82" s="301">
        <v>0.549230102</v>
      </c>
      <c r="M82" s="301">
        <v>0.55264720199999995</v>
      </c>
      <c r="N82" s="301">
        <v>0.56667925953910003</v>
      </c>
      <c r="O82" s="301">
        <v>0.56425654576020001</v>
      </c>
      <c r="P82" s="301">
        <v>0.57893613046140002</v>
      </c>
      <c r="Q82" s="301">
        <v>0.62997435151640002</v>
      </c>
      <c r="R82" s="301">
        <v>0.67460800126919995</v>
      </c>
      <c r="S82" s="301">
        <v>0.70463203804410002</v>
      </c>
      <c r="T82" s="301">
        <v>0.75368487428069997</v>
      </c>
      <c r="U82" s="301">
        <v>0.83118479198799999</v>
      </c>
      <c r="V82" s="301">
        <v>0.84421226854239995</v>
      </c>
      <c r="W82" s="301">
        <v>0.87819385538420003</v>
      </c>
      <c r="X82" s="302">
        <v>0.89904634946670003</v>
      </c>
      <c r="Y82" s="302">
        <v>0.92095860299999999</v>
      </c>
      <c r="Z82" s="294"/>
      <c r="AA82" s="344">
        <v>2.1912253533299952E-2</v>
      </c>
      <c r="AB82" s="344">
        <v>8.9773811011999993E-2</v>
      </c>
    </row>
    <row r="83" spans="1:28" ht="15.6">
      <c r="A83" s="299" t="s">
        <v>866</v>
      </c>
      <c r="B83" s="301">
        <v>7.8343819999999995E-2</v>
      </c>
      <c r="C83" s="301">
        <v>0.110677347</v>
      </c>
      <c r="D83" s="301">
        <v>0.124949331</v>
      </c>
      <c r="E83" s="301">
        <v>0.141301595</v>
      </c>
      <c r="F83" s="301">
        <v>0.181254099</v>
      </c>
      <c r="G83" s="301">
        <v>0.18170356500000001</v>
      </c>
      <c r="H83" s="301">
        <v>0.186105093</v>
      </c>
      <c r="I83" s="301">
        <v>0.219373649</v>
      </c>
      <c r="J83" s="301">
        <v>0.22266880999999999</v>
      </c>
      <c r="K83" s="301">
        <v>0.23135113500000001</v>
      </c>
      <c r="L83" s="301">
        <v>0.23999199399999999</v>
      </c>
      <c r="M83" s="301">
        <v>0.24083795799999999</v>
      </c>
      <c r="N83" s="301">
        <v>0.2409879506024</v>
      </c>
      <c r="O83" s="301">
        <v>0.2409897525618</v>
      </c>
      <c r="P83" s="301">
        <v>0.24053986503370001</v>
      </c>
      <c r="Q83" s="301">
        <v>0.25018626136189998</v>
      </c>
      <c r="R83" s="301">
        <v>0.25018626136189998</v>
      </c>
      <c r="S83" s="301">
        <v>0.28727471327139997</v>
      </c>
      <c r="T83" s="301">
        <v>0.29546695794639999</v>
      </c>
      <c r="U83" s="301">
        <v>0.30244192381989998</v>
      </c>
      <c r="V83" s="301">
        <v>0.34765451585849999</v>
      </c>
      <c r="W83" s="301">
        <v>0.45987273713799998</v>
      </c>
      <c r="X83" s="302">
        <v>0.5888806888068</v>
      </c>
      <c r="Y83" s="302">
        <v>0.65221655599999995</v>
      </c>
      <c r="Z83" s="294"/>
      <c r="AA83" s="344">
        <v>6.3335867193199946E-2</v>
      </c>
      <c r="AB83" s="344">
        <v>0.34977463218009996</v>
      </c>
    </row>
    <row r="84" spans="1:28" ht="15.6">
      <c r="A84" s="299" t="s">
        <v>867</v>
      </c>
      <c r="B84" s="301">
        <v>0.52390357399999998</v>
      </c>
      <c r="C84" s="301">
        <v>0.55652440599999997</v>
      </c>
      <c r="D84" s="301">
        <v>0.60394081099999997</v>
      </c>
      <c r="E84" s="301">
        <v>0.62357393699999997</v>
      </c>
      <c r="F84" s="301">
        <v>0.63304852</v>
      </c>
      <c r="G84" s="301">
        <v>0.63977023799999999</v>
      </c>
      <c r="H84" s="301">
        <v>0.65172672799999998</v>
      </c>
      <c r="I84" s="301">
        <v>0.65900133500000002</v>
      </c>
      <c r="J84" s="301">
        <v>0.66332361100000004</v>
      </c>
      <c r="K84" s="301">
        <v>0.66651513699999998</v>
      </c>
      <c r="L84" s="301">
        <v>0.67048151199999995</v>
      </c>
      <c r="M84" s="301">
        <v>0.68623207100000005</v>
      </c>
      <c r="N84" s="301">
        <v>0.6902915966748</v>
      </c>
      <c r="O84" s="301">
        <v>0.68922523217319998</v>
      </c>
      <c r="P84" s="301">
        <v>0.69184956671700004</v>
      </c>
      <c r="Q84" s="301">
        <v>0.71466189059810004</v>
      </c>
      <c r="R84" s="301">
        <v>0.73373418193829998</v>
      </c>
      <c r="S84" s="301">
        <v>0.73902042291699999</v>
      </c>
      <c r="T84" s="301">
        <v>0.77513528454930003</v>
      </c>
      <c r="U84" s="301">
        <v>0.78712336313929998</v>
      </c>
      <c r="V84" s="301">
        <v>0.80964944552469997</v>
      </c>
      <c r="W84" s="301">
        <v>0.82505912650440005</v>
      </c>
      <c r="X84" s="302">
        <v>0.82966549295769998</v>
      </c>
      <c r="Y84" s="302">
        <v>0.84862116600000004</v>
      </c>
      <c r="Z84" s="294"/>
      <c r="AA84" s="344">
        <v>1.8955673042300059E-2</v>
      </c>
      <c r="AB84" s="344">
        <v>6.1497802860700057E-2</v>
      </c>
    </row>
    <row r="85" spans="1:28" ht="15.6">
      <c r="A85" s="299" t="s">
        <v>868</v>
      </c>
      <c r="B85" s="301">
        <v>0.107345749</v>
      </c>
      <c r="C85" s="301">
        <v>0.134698914</v>
      </c>
      <c r="D85" s="301">
        <v>0.178662986</v>
      </c>
      <c r="E85" s="301">
        <v>0.181265326</v>
      </c>
      <c r="F85" s="301">
        <v>0.18530132299999999</v>
      </c>
      <c r="G85" s="301">
        <v>0.18810911399999999</v>
      </c>
      <c r="H85" s="301">
        <v>0.18914159899999999</v>
      </c>
      <c r="I85" s="301">
        <v>0.18896639200000001</v>
      </c>
      <c r="J85" s="301">
        <v>0.19101178299999999</v>
      </c>
      <c r="K85" s="301">
        <v>0.19301738399999999</v>
      </c>
      <c r="L85" s="301">
        <v>0.357585139</v>
      </c>
      <c r="M85" s="301">
        <v>0.37735484499999999</v>
      </c>
      <c r="N85" s="301">
        <v>0.39257076610949998</v>
      </c>
      <c r="O85" s="301">
        <v>0.44847871160609998</v>
      </c>
      <c r="P85" s="301">
        <v>0.46231737306519999</v>
      </c>
      <c r="Q85" s="301">
        <v>0.48816966432620001</v>
      </c>
      <c r="R85" s="301">
        <v>0.58257189573909995</v>
      </c>
      <c r="S85" s="301">
        <v>0.58219046705660005</v>
      </c>
      <c r="T85" s="301">
        <v>0.5831974681116</v>
      </c>
      <c r="U85" s="301">
        <v>0.61327077747979997</v>
      </c>
      <c r="V85" s="301">
        <v>0.69484575406469995</v>
      </c>
      <c r="W85" s="301">
        <v>0.76560339484090001</v>
      </c>
      <c r="X85" s="302">
        <v>0.8512935134106</v>
      </c>
      <c r="Y85" s="302">
        <v>0.92681073400000002</v>
      </c>
      <c r="Z85" s="294"/>
      <c r="AA85" s="344">
        <v>7.5517220589400025E-2</v>
      </c>
      <c r="AB85" s="344">
        <v>0.31353995652020006</v>
      </c>
    </row>
    <row r="86" spans="1:28" ht="15.6">
      <c r="A86" s="299" t="s">
        <v>869</v>
      </c>
      <c r="B86" s="301">
        <v>0.62637153400000001</v>
      </c>
      <c r="C86" s="301">
        <v>0.63063482999999998</v>
      </c>
      <c r="D86" s="301">
        <v>0.63265165700000003</v>
      </c>
      <c r="E86" s="301">
        <v>0.63749613900000002</v>
      </c>
      <c r="F86" s="301">
        <v>0.638941172</v>
      </c>
      <c r="G86" s="301">
        <v>0.65084061599999998</v>
      </c>
      <c r="H86" s="301">
        <v>0.65320661000000002</v>
      </c>
      <c r="I86" s="301">
        <v>0.65459194899999995</v>
      </c>
      <c r="J86" s="301">
        <v>0.65968639500000004</v>
      </c>
      <c r="K86" s="301">
        <v>0.66358663600000001</v>
      </c>
      <c r="L86" s="301">
        <v>0.67070696900000004</v>
      </c>
      <c r="M86" s="301">
        <v>0.704673832</v>
      </c>
      <c r="N86" s="301">
        <v>0.72393568274590003</v>
      </c>
      <c r="O86" s="301">
        <v>0.73177242095200001</v>
      </c>
      <c r="P86" s="301">
        <v>0.74422896310819997</v>
      </c>
      <c r="Q86" s="301">
        <v>0.74364903595620002</v>
      </c>
      <c r="R86" s="301">
        <v>0.75429911412189998</v>
      </c>
      <c r="S86" s="301">
        <v>0.77584023380410005</v>
      </c>
      <c r="T86" s="301">
        <v>0.79561617145639996</v>
      </c>
      <c r="U86" s="301">
        <v>0.81640947584879997</v>
      </c>
      <c r="V86" s="301">
        <v>0.8253696473148</v>
      </c>
      <c r="W86" s="301">
        <v>0.84665237150350003</v>
      </c>
      <c r="X86" s="302">
        <v>0.85473644063749998</v>
      </c>
      <c r="Y86" s="302">
        <v>0.88138541800000003</v>
      </c>
      <c r="Z86" s="294"/>
      <c r="AA86" s="344">
        <v>2.6648977362500048E-2</v>
      </c>
      <c r="AB86" s="344">
        <v>6.4975942151200061E-2</v>
      </c>
    </row>
    <row r="87" spans="1:28" ht="15.6">
      <c r="A87" s="299" t="s">
        <v>870</v>
      </c>
      <c r="B87" s="301">
        <v>0.25569909899999999</v>
      </c>
      <c r="C87" s="301">
        <v>0.26182820400000001</v>
      </c>
      <c r="D87" s="301">
        <v>0.30083874900000002</v>
      </c>
      <c r="E87" s="301">
        <v>0.35232708099999999</v>
      </c>
      <c r="F87" s="301">
        <v>0.364277711</v>
      </c>
      <c r="G87" s="301">
        <v>0.38244808800000002</v>
      </c>
      <c r="H87" s="301">
        <v>0.39739508000000001</v>
      </c>
      <c r="I87" s="301">
        <v>0.40617351800000001</v>
      </c>
      <c r="J87" s="301">
        <v>0.41981177400000003</v>
      </c>
      <c r="K87" s="301">
        <v>0.43571575400000001</v>
      </c>
      <c r="L87" s="301">
        <v>0.44650304200000002</v>
      </c>
      <c r="M87" s="301">
        <v>0.45480588199999999</v>
      </c>
      <c r="N87" s="301">
        <v>0.48788639401950001</v>
      </c>
      <c r="O87" s="301">
        <v>0.4944720615</v>
      </c>
      <c r="P87" s="301">
        <v>0.50131746937220001</v>
      </c>
      <c r="Q87" s="301">
        <v>0.50280845777859995</v>
      </c>
      <c r="R87" s="301">
        <v>0.50996462423370004</v>
      </c>
      <c r="S87" s="301">
        <v>0.52915982005759998</v>
      </c>
      <c r="T87" s="301">
        <v>0.54965924090179996</v>
      </c>
      <c r="U87" s="301">
        <v>0.55423890674800003</v>
      </c>
      <c r="V87" s="301">
        <v>0.55588597760269998</v>
      </c>
      <c r="W87" s="301">
        <v>0.57981031988419995</v>
      </c>
      <c r="X87" s="302">
        <v>0.61610506907509999</v>
      </c>
      <c r="Y87" s="302">
        <v>0.63696976999999999</v>
      </c>
      <c r="Z87" s="294"/>
      <c r="AA87" s="344">
        <v>2.0864700924900004E-2</v>
      </c>
      <c r="AB87" s="344">
        <v>8.2730863251999964E-2</v>
      </c>
    </row>
    <row r="88" spans="1:28" ht="15.6">
      <c r="A88" s="299" t="s">
        <v>871</v>
      </c>
      <c r="B88" s="301">
        <v>0.451554452</v>
      </c>
      <c r="C88" s="301">
        <v>0.48396937099999998</v>
      </c>
      <c r="D88" s="301">
        <v>0.50477501499999999</v>
      </c>
      <c r="E88" s="301">
        <v>0.52099865700000003</v>
      </c>
      <c r="F88" s="301">
        <v>0.54454867299999998</v>
      </c>
      <c r="G88" s="301">
        <v>0.55537851500000002</v>
      </c>
      <c r="H88" s="301">
        <v>0.55636042600000002</v>
      </c>
      <c r="I88" s="301">
        <v>0.56399288700000005</v>
      </c>
      <c r="J88" s="301">
        <v>0.57210067099999995</v>
      </c>
      <c r="K88" s="301">
        <v>0.570099256</v>
      </c>
      <c r="L88" s="301">
        <v>0.57249860500000005</v>
      </c>
      <c r="M88" s="301">
        <v>0.57144197799999996</v>
      </c>
      <c r="N88" s="301">
        <v>0.57620477687570004</v>
      </c>
      <c r="O88" s="301">
        <v>0.57632189239330001</v>
      </c>
      <c r="P88" s="301">
        <v>0.59289192949900005</v>
      </c>
      <c r="Q88" s="301">
        <v>0.61752728271059998</v>
      </c>
      <c r="R88" s="301">
        <v>0.64239630282089999</v>
      </c>
      <c r="S88" s="301">
        <v>0.67597517225670001</v>
      </c>
      <c r="T88" s="301">
        <v>0.69193098342909998</v>
      </c>
      <c r="U88" s="301">
        <v>0.69984694745190001</v>
      </c>
      <c r="V88" s="301">
        <v>0.71025669767959998</v>
      </c>
      <c r="W88" s="301">
        <v>0.74212532227320005</v>
      </c>
      <c r="X88" s="302">
        <v>0.77315336000979995</v>
      </c>
      <c r="Y88" s="302">
        <v>0.80183738699999996</v>
      </c>
      <c r="Z88" s="294"/>
      <c r="AA88" s="344">
        <v>2.8684026990200007E-2</v>
      </c>
      <c r="AB88" s="344">
        <v>0.10199043954809994</v>
      </c>
    </row>
    <row r="89" spans="1:28" ht="15.6">
      <c r="A89" s="299" t="s">
        <v>872</v>
      </c>
      <c r="B89" s="301">
        <v>0.17977607200000001</v>
      </c>
      <c r="C89" s="301">
        <v>0.18602856000000001</v>
      </c>
      <c r="D89" s="301">
        <v>0.19965028900000001</v>
      </c>
      <c r="E89" s="301">
        <v>0.20138379300000001</v>
      </c>
      <c r="F89" s="301">
        <v>0.20200857799999999</v>
      </c>
      <c r="G89" s="301">
        <v>0.20236975099999999</v>
      </c>
      <c r="H89" s="301">
        <v>0.20639777500000001</v>
      </c>
      <c r="I89" s="301">
        <v>0.20835648800000001</v>
      </c>
      <c r="J89" s="301">
        <v>0.20972433900000001</v>
      </c>
      <c r="K89" s="301">
        <v>0.21164787400000001</v>
      </c>
      <c r="L89" s="301">
        <v>0.32773772699999998</v>
      </c>
      <c r="M89" s="301">
        <v>0.33103967699999998</v>
      </c>
      <c r="N89" s="301">
        <v>0.33186128513230001</v>
      </c>
      <c r="O89" s="301">
        <v>0.33023034585849997</v>
      </c>
      <c r="P89" s="301">
        <v>0.33104572942850002</v>
      </c>
      <c r="Q89" s="301">
        <v>0.33788211450759997</v>
      </c>
      <c r="R89" s="301">
        <v>0.39209592974149998</v>
      </c>
      <c r="S89" s="301">
        <v>0.41523085206619997</v>
      </c>
      <c r="T89" s="301">
        <v>0.51097052093140005</v>
      </c>
      <c r="U89" s="301">
        <v>0.64842437680569998</v>
      </c>
      <c r="V89" s="301">
        <v>0.69418367687829996</v>
      </c>
      <c r="W89" s="301">
        <v>0.7388500985534</v>
      </c>
      <c r="X89" s="302">
        <v>0.77419140157059996</v>
      </c>
      <c r="Y89" s="302">
        <v>0.79698075599999996</v>
      </c>
      <c r="Z89" s="294"/>
      <c r="AA89" s="344">
        <v>2.2789354429399999E-2</v>
      </c>
      <c r="AB89" s="344">
        <v>0.14855637919429998</v>
      </c>
    </row>
    <row r="90" spans="1:28" ht="15.6">
      <c r="A90" s="299" t="s">
        <v>873</v>
      </c>
      <c r="B90" s="301">
        <v>0.27625912200000002</v>
      </c>
      <c r="C90" s="301">
        <v>0.33990324300000002</v>
      </c>
      <c r="D90" s="301">
        <v>0.35714711500000001</v>
      </c>
      <c r="E90" s="301">
        <v>0.36115909200000001</v>
      </c>
      <c r="F90" s="301">
        <v>0.36067716100000002</v>
      </c>
      <c r="G90" s="301">
        <v>0.36156951199999998</v>
      </c>
      <c r="H90" s="301">
        <v>0.362561839</v>
      </c>
      <c r="I90" s="301">
        <v>0.36374642000000001</v>
      </c>
      <c r="J90" s="301">
        <v>0.36545320599999997</v>
      </c>
      <c r="K90" s="301">
        <v>0.36571193800000001</v>
      </c>
      <c r="L90" s="301">
        <v>0.36602549099999998</v>
      </c>
      <c r="M90" s="301">
        <v>0.36904345799999999</v>
      </c>
      <c r="N90" s="301">
        <v>0.3706745893044</v>
      </c>
      <c r="O90" s="301">
        <v>0.40256284168810003</v>
      </c>
      <c r="P90" s="301">
        <v>0.41725723872600001</v>
      </c>
      <c r="Q90" s="301">
        <v>0.43479258048789998</v>
      </c>
      <c r="R90" s="301">
        <v>0.46598434677900002</v>
      </c>
      <c r="S90" s="301">
        <v>0.48592516306209999</v>
      </c>
      <c r="T90" s="301">
        <v>0.5144753404279</v>
      </c>
      <c r="U90" s="301">
        <v>0.57852888369569999</v>
      </c>
      <c r="V90" s="301">
        <v>0.59594278136720003</v>
      </c>
      <c r="W90" s="301">
        <v>0.65110176903759998</v>
      </c>
      <c r="X90" s="302">
        <v>0.67184378604990003</v>
      </c>
      <c r="Y90" s="302">
        <v>0.74959294799999998</v>
      </c>
      <c r="Z90" s="294"/>
      <c r="AA90" s="344">
        <v>7.7749161950099954E-2</v>
      </c>
      <c r="AB90" s="344">
        <v>0.17106406430429999</v>
      </c>
    </row>
    <row r="91" spans="1:28" ht="15.6">
      <c r="A91" s="299" t="s">
        <v>874</v>
      </c>
      <c r="B91" s="301">
        <v>0.17598514500000001</v>
      </c>
      <c r="C91" s="301">
        <v>0.195101153</v>
      </c>
      <c r="D91" s="301">
        <v>0.239952996</v>
      </c>
      <c r="E91" s="301">
        <v>0.25055028899999998</v>
      </c>
      <c r="F91" s="301">
        <v>0.25314935300000002</v>
      </c>
      <c r="G91" s="301">
        <v>0.259853587</v>
      </c>
      <c r="H91" s="301">
        <v>0.30878832099999998</v>
      </c>
      <c r="I91" s="301">
        <v>0.34590426299999999</v>
      </c>
      <c r="J91" s="301">
        <v>0.36427575000000001</v>
      </c>
      <c r="K91" s="301">
        <v>0.38125471100000002</v>
      </c>
      <c r="L91" s="301">
        <v>0.39324672300000002</v>
      </c>
      <c r="M91" s="301">
        <v>0.45427754199999998</v>
      </c>
      <c r="N91" s="301">
        <v>0.49793418277419998</v>
      </c>
      <c r="O91" s="301">
        <v>0.50513145756449995</v>
      </c>
      <c r="P91" s="301">
        <v>0.50585216789660004</v>
      </c>
      <c r="Q91" s="301">
        <v>0.51934288750390001</v>
      </c>
      <c r="R91" s="301">
        <v>0.57669663114960001</v>
      </c>
      <c r="S91" s="301">
        <v>0.59716141585820004</v>
      </c>
      <c r="T91" s="301">
        <v>0.63616333304710004</v>
      </c>
      <c r="U91" s="301">
        <v>0.68907106946980001</v>
      </c>
      <c r="V91" s="301">
        <v>0.69946149243519995</v>
      </c>
      <c r="W91" s="301">
        <v>0.71422058865430005</v>
      </c>
      <c r="X91" s="302">
        <v>0.74493858052770001</v>
      </c>
      <c r="Y91" s="302">
        <v>0.79088639199999999</v>
      </c>
      <c r="Z91" s="294"/>
      <c r="AA91" s="344">
        <v>4.5947811472299982E-2</v>
      </c>
      <c r="AB91" s="344">
        <v>0.10181532253019998</v>
      </c>
    </row>
    <row r="92" spans="1:28" ht="15.6">
      <c r="A92" s="299" t="s">
        <v>875</v>
      </c>
      <c r="B92" s="301">
        <v>0.37887194400000002</v>
      </c>
      <c r="C92" s="301">
        <v>0.38383950999999999</v>
      </c>
      <c r="D92" s="301">
        <v>0.42548644099999999</v>
      </c>
      <c r="E92" s="301">
        <v>0.43143015499999998</v>
      </c>
      <c r="F92" s="301">
        <v>0.44249307500000001</v>
      </c>
      <c r="G92" s="301">
        <v>0.468418575</v>
      </c>
      <c r="H92" s="301">
        <v>0.48047500700000001</v>
      </c>
      <c r="I92" s="301">
        <v>0.48554163700000003</v>
      </c>
      <c r="J92" s="301">
        <v>0.49015552600000001</v>
      </c>
      <c r="K92" s="301">
        <v>0.50034434299999997</v>
      </c>
      <c r="L92" s="301">
        <v>0.50103075799999996</v>
      </c>
      <c r="M92" s="301">
        <v>0.499519824</v>
      </c>
      <c r="N92" s="301">
        <v>0.56320482919460002</v>
      </c>
      <c r="O92" s="301">
        <v>0.55124215124209996</v>
      </c>
      <c r="P92" s="301">
        <v>0.57802347802340004</v>
      </c>
      <c r="Q92" s="301">
        <v>0.57974553050639999</v>
      </c>
      <c r="R92" s="301">
        <v>0.58058652776639996</v>
      </c>
      <c r="S92" s="301">
        <v>0.58857947773319996</v>
      </c>
      <c r="T92" s="301">
        <v>0.62398418030119995</v>
      </c>
      <c r="U92" s="301">
        <v>0.64828948792889995</v>
      </c>
      <c r="V92" s="301">
        <v>0.66106457714129996</v>
      </c>
      <c r="W92" s="301">
        <v>0.67319643339629998</v>
      </c>
      <c r="X92" s="302">
        <v>0.73853816125990002</v>
      </c>
      <c r="Y92" s="302">
        <v>0.761237689</v>
      </c>
      <c r="Z92" s="294"/>
      <c r="AA92" s="344">
        <v>2.2699527740099978E-2</v>
      </c>
      <c r="AB92" s="344">
        <v>0.11294820107110004</v>
      </c>
    </row>
    <row r="93" spans="1:28" ht="15.6">
      <c r="A93" s="299" t="s">
        <v>876</v>
      </c>
      <c r="B93" s="301">
        <v>0.242696836</v>
      </c>
      <c r="C93" s="301">
        <v>0.26114239099999997</v>
      </c>
      <c r="D93" s="301">
        <v>0.30347291500000001</v>
      </c>
      <c r="E93" s="301">
        <v>0.32481953000000002</v>
      </c>
      <c r="F93" s="301">
        <v>0.388026433</v>
      </c>
      <c r="G93" s="301">
        <v>0.40525480800000002</v>
      </c>
      <c r="H93" s="301">
        <v>0.41241458800000003</v>
      </c>
      <c r="I93" s="301">
        <v>0.43259557300000001</v>
      </c>
      <c r="J93" s="301">
        <v>0.43753019399999998</v>
      </c>
      <c r="K93" s="301">
        <v>0.44826822100000002</v>
      </c>
      <c r="L93" s="301">
        <v>0.47560531099999998</v>
      </c>
      <c r="M93" s="301">
        <v>0.48971326999999998</v>
      </c>
      <c r="N93" s="301">
        <v>0.53075635051460002</v>
      </c>
      <c r="O93" s="301">
        <v>0.54246192466450005</v>
      </c>
      <c r="P93" s="301">
        <v>0.56911789443710004</v>
      </c>
      <c r="Q93" s="301">
        <v>0.58138936755740001</v>
      </c>
      <c r="R93" s="301">
        <v>0.60273655512970004</v>
      </c>
      <c r="S93" s="301">
        <v>0.61685602413499996</v>
      </c>
      <c r="T93" s="301">
        <v>0.70506450991710001</v>
      </c>
      <c r="U93" s="301">
        <v>0.71321155915349999</v>
      </c>
      <c r="V93" s="301">
        <v>0.75188871873399998</v>
      </c>
      <c r="W93" s="301">
        <v>0.78996937212859997</v>
      </c>
      <c r="X93" s="302">
        <v>0.80397528190099998</v>
      </c>
      <c r="Y93" s="302">
        <v>0.82659885600000005</v>
      </c>
      <c r="Z93" s="294"/>
      <c r="AA93" s="344">
        <v>2.2623574099000066E-2</v>
      </c>
      <c r="AB93" s="344">
        <v>0.11338729684650006</v>
      </c>
    </row>
    <row r="94" spans="1:28" ht="15.6">
      <c r="A94" s="299" t="s">
        <v>877</v>
      </c>
      <c r="B94" s="301">
        <v>0.47555586</v>
      </c>
      <c r="C94" s="301">
        <v>0.53657162400000002</v>
      </c>
      <c r="D94" s="301">
        <v>0.57169399700000001</v>
      </c>
      <c r="E94" s="301">
        <v>0.57602542999999995</v>
      </c>
      <c r="F94" s="301">
        <v>0.57740813000000002</v>
      </c>
      <c r="G94" s="301">
        <v>0.58139890000000005</v>
      </c>
      <c r="H94" s="301">
        <v>0.58158032800000004</v>
      </c>
      <c r="I94" s="301">
        <v>0.59554048800000003</v>
      </c>
      <c r="J94" s="301">
        <v>0.59464778299999999</v>
      </c>
      <c r="K94" s="301">
        <v>0.59379081700000003</v>
      </c>
      <c r="L94" s="301">
        <v>0.59375678499999995</v>
      </c>
      <c r="M94" s="301">
        <v>0.60112911599999996</v>
      </c>
      <c r="N94" s="301">
        <v>0.61127117091609995</v>
      </c>
      <c r="O94" s="301">
        <v>0.6788339292808</v>
      </c>
      <c r="P94" s="301">
        <v>0.72803271089919996</v>
      </c>
      <c r="Q94" s="301">
        <v>0.73975978837709999</v>
      </c>
      <c r="R94" s="301">
        <v>0.75272332944480003</v>
      </c>
      <c r="S94" s="301">
        <v>0.75812368972739996</v>
      </c>
      <c r="T94" s="301">
        <v>0.77378144654080006</v>
      </c>
      <c r="U94" s="301">
        <v>0.79459150326789996</v>
      </c>
      <c r="V94" s="301">
        <v>0.80747933682990003</v>
      </c>
      <c r="W94" s="301">
        <v>0.83527921666689997</v>
      </c>
      <c r="X94" s="302">
        <v>0.83396116599030001</v>
      </c>
      <c r="Y94" s="302">
        <v>0.85764275199999995</v>
      </c>
      <c r="Z94" s="294"/>
      <c r="AA94" s="344">
        <v>2.368158600969994E-2</v>
      </c>
      <c r="AB94" s="344">
        <v>6.3051248732099996E-2</v>
      </c>
    </row>
    <row r="95" spans="1:28" ht="15.6">
      <c r="A95" s="299" t="s">
        <v>878</v>
      </c>
      <c r="B95" s="301">
        <v>0.54366958399999998</v>
      </c>
      <c r="C95" s="301">
        <v>0.560526576</v>
      </c>
      <c r="D95" s="301">
        <v>0.57090684800000002</v>
      </c>
      <c r="E95" s="301">
        <v>0.57334122300000001</v>
      </c>
      <c r="F95" s="301">
        <v>0.57845381399999996</v>
      </c>
      <c r="G95" s="301">
        <v>0.61350839700000004</v>
      </c>
      <c r="H95" s="301">
        <v>0.63475490199999995</v>
      </c>
      <c r="I95" s="301">
        <v>0.63472571499999997</v>
      </c>
      <c r="J95" s="301">
        <v>0.63737898400000004</v>
      </c>
      <c r="K95" s="301">
        <v>0.64082775400000003</v>
      </c>
      <c r="L95" s="301">
        <v>0.65305082299999995</v>
      </c>
      <c r="M95" s="301">
        <v>0.65339232999999997</v>
      </c>
      <c r="N95" s="301">
        <v>0.69096668117409998</v>
      </c>
      <c r="O95" s="301">
        <v>0.69197673300639995</v>
      </c>
      <c r="P95" s="301">
        <v>0.71971445053359995</v>
      </c>
      <c r="Q95" s="301">
        <v>0.72602772409509997</v>
      </c>
      <c r="R95" s="301">
        <v>0.73626321189120003</v>
      </c>
      <c r="S95" s="301">
        <v>0.76694108689439999</v>
      </c>
      <c r="T95" s="301">
        <v>0.77950414009699998</v>
      </c>
      <c r="U95" s="301">
        <v>0.79091146018430003</v>
      </c>
      <c r="V95" s="301">
        <v>0.82962320742329998</v>
      </c>
      <c r="W95" s="301">
        <v>0.85884337801099997</v>
      </c>
      <c r="X95" s="302">
        <v>0.87448333839290004</v>
      </c>
      <c r="Y95" s="302">
        <v>0.89737264699999997</v>
      </c>
      <c r="Z95" s="294"/>
      <c r="AA95" s="344">
        <v>2.2889308607099923E-2</v>
      </c>
      <c r="AB95" s="344">
        <v>0.10646118681569994</v>
      </c>
    </row>
    <row r="96" spans="1:28" ht="15.6">
      <c r="A96" s="299" t="s">
        <v>879</v>
      </c>
      <c r="B96" s="301">
        <v>0.52442685099999997</v>
      </c>
      <c r="C96" s="301">
        <v>0.53349901899999996</v>
      </c>
      <c r="D96" s="301">
        <v>0.54538695299999995</v>
      </c>
      <c r="E96" s="301">
        <v>0.56830487299999999</v>
      </c>
      <c r="F96" s="301">
        <v>0.56861599200000001</v>
      </c>
      <c r="G96" s="301">
        <v>0.57069979400000004</v>
      </c>
      <c r="H96" s="301">
        <v>0.57114611699999995</v>
      </c>
      <c r="I96" s="301">
        <v>0.57139914800000002</v>
      </c>
      <c r="J96" s="301">
        <v>0.573974082</v>
      </c>
      <c r="K96" s="301">
        <v>0.573055588</v>
      </c>
      <c r="L96" s="301">
        <v>0.58222500200000005</v>
      </c>
      <c r="M96" s="301">
        <v>0.59102684599999999</v>
      </c>
      <c r="N96" s="301">
        <v>0.62619053666210001</v>
      </c>
      <c r="O96" s="301">
        <v>0.63449032062910005</v>
      </c>
      <c r="P96" s="301">
        <v>0.64816495261139995</v>
      </c>
      <c r="Q96" s="301">
        <v>0.65318294113240005</v>
      </c>
      <c r="R96" s="301">
        <v>0.65842337733629996</v>
      </c>
      <c r="S96" s="301">
        <v>0.6950486922129</v>
      </c>
      <c r="T96" s="301">
        <v>0.73667649217060005</v>
      </c>
      <c r="U96" s="301">
        <v>0.77492276579109998</v>
      </c>
      <c r="V96" s="301">
        <v>0.78992703065199998</v>
      </c>
      <c r="W96" s="301">
        <v>0.81922551589199999</v>
      </c>
      <c r="X96" s="302">
        <v>0.83728826024070002</v>
      </c>
      <c r="Y96" s="302">
        <v>0.86124845900000002</v>
      </c>
      <c r="Z96" s="294"/>
      <c r="AA96" s="344">
        <v>2.39601987593E-2</v>
      </c>
      <c r="AB96" s="344">
        <v>8.6325693208900045E-2</v>
      </c>
    </row>
    <row r="97" spans="1:28" ht="15.6">
      <c r="A97" s="299" t="s">
        <v>880</v>
      </c>
      <c r="B97" s="301">
        <v>0.45753859800000002</v>
      </c>
      <c r="C97" s="301">
        <v>0.47723500499999999</v>
      </c>
      <c r="D97" s="301">
        <v>0.50097134499999996</v>
      </c>
      <c r="E97" s="301">
        <v>0.52050691599999999</v>
      </c>
      <c r="F97" s="301">
        <v>0.52502044299999995</v>
      </c>
      <c r="G97" s="301">
        <v>0.52687930800000005</v>
      </c>
      <c r="H97" s="301">
        <v>0.53812889900000005</v>
      </c>
      <c r="I97" s="301">
        <v>0.55896533100000001</v>
      </c>
      <c r="J97" s="301">
        <v>0.58460564800000003</v>
      </c>
      <c r="K97" s="301">
        <v>0.60132613000000001</v>
      </c>
      <c r="L97" s="301">
        <v>0.60619524199999997</v>
      </c>
      <c r="M97" s="301">
        <v>0.61540126500000003</v>
      </c>
      <c r="N97" s="301">
        <v>0.65381939613189999</v>
      </c>
      <c r="O97" s="301">
        <v>0.66164965466650005</v>
      </c>
      <c r="P97" s="301">
        <v>0.68064299248210003</v>
      </c>
      <c r="Q97" s="301">
        <v>0.68355669326900004</v>
      </c>
      <c r="R97" s="301">
        <v>0.6932389700346</v>
      </c>
      <c r="S97" s="301">
        <v>0.71271494091450005</v>
      </c>
      <c r="T97" s="301">
        <v>0.74360966281719998</v>
      </c>
      <c r="U97" s="301">
        <v>0.75246406112950004</v>
      </c>
      <c r="V97" s="301">
        <v>0.76229110630980002</v>
      </c>
      <c r="W97" s="301">
        <v>0.77938474653489997</v>
      </c>
      <c r="X97" s="302">
        <v>0.80193800712149998</v>
      </c>
      <c r="Y97" s="302">
        <v>0.84009647099999996</v>
      </c>
      <c r="Z97" s="294"/>
      <c r="AA97" s="344">
        <v>3.8158463878499971E-2</v>
      </c>
      <c r="AB97" s="344">
        <v>8.7632409870499917E-2</v>
      </c>
    </row>
    <row r="99" spans="1:28" s="305" customFormat="1" ht="21.6" customHeight="1">
      <c r="A99" s="303" t="s">
        <v>882</v>
      </c>
      <c r="B99" s="296" t="s">
        <v>406</v>
      </c>
      <c r="C99" s="296" t="s">
        <v>407</v>
      </c>
      <c r="D99" s="296" t="s">
        <v>408</v>
      </c>
      <c r="E99" s="296" t="s">
        <v>409</v>
      </c>
      <c r="F99" s="296" t="s">
        <v>410</v>
      </c>
      <c r="G99" s="296" t="s">
        <v>411</v>
      </c>
      <c r="H99" s="296" t="s">
        <v>412</v>
      </c>
      <c r="I99" s="296" t="s">
        <v>413</v>
      </c>
      <c r="J99" s="296" t="s">
        <v>414</v>
      </c>
      <c r="K99" s="296" t="s">
        <v>415</v>
      </c>
      <c r="L99" s="296" t="s">
        <v>416</v>
      </c>
      <c r="M99" s="296" t="s">
        <v>417</v>
      </c>
      <c r="N99" s="296" t="s">
        <v>418</v>
      </c>
      <c r="O99" s="296" t="s">
        <v>480</v>
      </c>
      <c r="P99" s="296" t="s">
        <v>481</v>
      </c>
      <c r="Q99" s="296" t="s">
        <v>482</v>
      </c>
      <c r="R99" s="296" t="s">
        <v>682</v>
      </c>
      <c r="S99" s="296" t="s">
        <v>423</v>
      </c>
      <c r="T99" s="296" t="s">
        <v>424</v>
      </c>
      <c r="U99" s="296" t="s">
        <v>425</v>
      </c>
      <c r="V99" s="296" t="s">
        <v>426</v>
      </c>
      <c r="W99" s="296" t="s">
        <v>427</v>
      </c>
      <c r="X99" s="304" t="s">
        <v>428</v>
      </c>
      <c r="Y99" s="304" t="s">
        <v>429</v>
      </c>
      <c r="AA99" s="232" t="s">
        <v>835</v>
      </c>
      <c r="AB99" s="232" t="s">
        <v>836</v>
      </c>
    </row>
    <row r="100" spans="1:28" ht="15.6">
      <c r="A100" s="299" t="s">
        <v>855</v>
      </c>
      <c r="B100" s="301">
        <v>0.201954036</v>
      </c>
      <c r="C100" s="301">
        <v>0.204107704</v>
      </c>
      <c r="D100" s="301">
        <v>0.21833348399999999</v>
      </c>
      <c r="E100" s="301">
        <v>0.23532024500000001</v>
      </c>
      <c r="F100" s="301">
        <v>0.25543044599999998</v>
      </c>
      <c r="G100" s="301">
        <v>0.27685658800000001</v>
      </c>
      <c r="H100" s="301">
        <v>0.29564452299999999</v>
      </c>
      <c r="I100" s="301">
        <v>0.327111812</v>
      </c>
      <c r="J100" s="301">
        <v>0.34520595700000001</v>
      </c>
      <c r="K100" s="301">
        <v>0.35777912299999998</v>
      </c>
      <c r="L100" s="301">
        <v>0.37905491699999999</v>
      </c>
      <c r="M100" s="301">
        <v>0.37499042199999999</v>
      </c>
      <c r="N100" s="301">
        <v>0.38989275745550001</v>
      </c>
      <c r="O100" s="301">
        <v>0.39339863142350001</v>
      </c>
      <c r="P100" s="301">
        <v>0.4116719242902</v>
      </c>
      <c r="Q100" s="301">
        <v>0.43711515786709998</v>
      </c>
      <c r="R100" s="301">
        <v>0.41637488328659999</v>
      </c>
      <c r="S100" s="301">
        <v>0.42697168453040002</v>
      </c>
      <c r="T100" s="301">
        <v>0.44987685374410002</v>
      </c>
      <c r="U100" s="301">
        <v>0.4707901992404</v>
      </c>
      <c r="V100" s="301">
        <v>0.4747046802571</v>
      </c>
      <c r="W100" s="301">
        <v>0.476015282298</v>
      </c>
      <c r="X100" s="301">
        <v>0.49387850467279998</v>
      </c>
      <c r="Y100" s="301">
        <v>0.50246769599999996</v>
      </c>
      <c r="Z100" s="294"/>
      <c r="AA100" s="344">
        <v>8.5891913271999853E-3</v>
      </c>
      <c r="AB100" s="344">
        <v>3.1677496759599966E-2</v>
      </c>
    </row>
    <row r="101" spans="1:28" ht="15.6">
      <c r="A101" s="299" t="s">
        <v>856</v>
      </c>
      <c r="B101" s="301">
        <v>0.23258287499999999</v>
      </c>
      <c r="C101" s="301">
        <v>0.24049695600000001</v>
      </c>
      <c r="D101" s="301">
        <v>0.26583000600000001</v>
      </c>
      <c r="E101" s="301">
        <v>0.28116689499999997</v>
      </c>
      <c r="F101" s="301">
        <v>0.30549750799999997</v>
      </c>
      <c r="G101" s="301">
        <v>0.329567308</v>
      </c>
      <c r="H101" s="301">
        <v>0.352148407</v>
      </c>
      <c r="I101" s="301">
        <v>0.376116336</v>
      </c>
      <c r="J101" s="301">
        <v>0.39573222400000002</v>
      </c>
      <c r="K101" s="301">
        <v>0.38043128399999998</v>
      </c>
      <c r="L101" s="301">
        <v>0.405607836</v>
      </c>
      <c r="M101" s="301">
        <v>0.425806452</v>
      </c>
      <c r="N101" s="301">
        <v>0.43964308476730002</v>
      </c>
      <c r="O101" s="301">
        <v>0.4359963822731</v>
      </c>
      <c r="P101" s="301">
        <v>0.44884765040399999</v>
      </c>
      <c r="Q101" s="301">
        <v>0.45043914680050001</v>
      </c>
      <c r="R101" s="301">
        <v>0.4531824921741</v>
      </c>
      <c r="S101" s="301">
        <v>0.46158020403729999</v>
      </c>
      <c r="T101" s="301">
        <v>0.44200899985480002</v>
      </c>
      <c r="U101" s="301">
        <v>0.4338415040668</v>
      </c>
      <c r="V101" s="301">
        <v>0.42579755809370001</v>
      </c>
      <c r="W101" s="301">
        <v>0.42758067888750001</v>
      </c>
      <c r="X101" s="301">
        <v>0.44876848950429998</v>
      </c>
      <c r="Y101" s="301">
        <v>0.47809441400000002</v>
      </c>
      <c r="Z101" s="294"/>
      <c r="AA101" s="344">
        <v>2.932592449570004E-2</v>
      </c>
      <c r="AB101" s="344">
        <v>4.4252909933200024E-2</v>
      </c>
    </row>
    <row r="102" spans="1:28" ht="15.6">
      <c r="A102" s="299" t="s">
        <v>857</v>
      </c>
      <c r="B102" s="301">
        <v>0.18996290599999999</v>
      </c>
      <c r="C102" s="301">
        <v>0.19703535699999999</v>
      </c>
      <c r="D102" s="301">
        <v>0.213760425</v>
      </c>
      <c r="E102" s="301">
        <v>0.226312177</v>
      </c>
      <c r="F102" s="301">
        <v>0.240165777</v>
      </c>
      <c r="G102" s="301">
        <v>0.260605645</v>
      </c>
      <c r="H102" s="301">
        <v>0.28169967800000001</v>
      </c>
      <c r="I102" s="301">
        <v>0.298129384</v>
      </c>
      <c r="J102" s="301">
        <v>0.30971541299999999</v>
      </c>
      <c r="K102" s="301">
        <v>0.32622511399999998</v>
      </c>
      <c r="L102" s="301">
        <v>0.3431091</v>
      </c>
      <c r="M102" s="301">
        <v>0.355833495</v>
      </c>
      <c r="N102" s="301">
        <v>0.37186524593690001</v>
      </c>
      <c r="O102" s="301">
        <v>0.39118750498889998</v>
      </c>
      <c r="P102" s="301">
        <v>0.40782545227040001</v>
      </c>
      <c r="Q102" s="301">
        <v>0.41306158443969998</v>
      </c>
      <c r="R102" s="301">
        <v>0.43653272922370001</v>
      </c>
      <c r="S102" s="301">
        <v>0.454205872618</v>
      </c>
      <c r="T102" s="301">
        <v>0.47265845401540002</v>
      </c>
      <c r="U102" s="301">
        <v>0.4776122726159</v>
      </c>
      <c r="V102" s="301">
        <v>0.48656370158739998</v>
      </c>
      <c r="W102" s="301">
        <v>0.50297981416210003</v>
      </c>
      <c r="X102" s="301">
        <v>0.50034880380809998</v>
      </c>
      <c r="Y102" s="301">
        <v>0.52105486199999995</v>
      </c>
      <c r="Z102" s="294"/>
      <c r="AA102" s="344">
        <v>2.0706058191899968E-2</v>
      </c>
      <c r="AB102" s="344">
        <v>4.344258938409995E-2</v>
      </c>
    </row>
    <row r="103" spans="1:28" ht="15.6">
      <c r="A103" s="299" t="s">
        <v>858</v>
      </c>
      <c r="B103" s="301">
        <v>0.212143683</v>
      </c>
      <c r="C103" s="301">
        <v>0.21325078</v>
      </c>
      <c r="D103" s="301">
        <v>0.21382234999999999</v>
      </c>
      <c r="E103" s="301">
        <v>0.230998909</v>
      </c>
      <c r="F103" s="301">
        <v>0.22941602</v>
      </c>
      <c r="G103" s="301">
        <v>0.241029823</v>
      </c>
      <c r="H103" s="301">
        <v>0.247459389</v>
      </c>
      <c r="I103" s="301">
        <v>0.26255004100000001</v>
      </c>
      <c r="J103" s="301">
        <v>0.27620700399999998</v>
      </c>
      <c r="K103" s="301">
        <v>0.29489846199999997</v>
      </c>
      <c r="L103" s="301">
        <v>0.317082804</v>
      </c>
      <c r="M103" s="301">
        <v>0.34514016800000002</v>
      </c>
      <c r="N103" s="301">
        <v>0.36095161403260001</v>
      </c>
      <c r="O103" s="301">
        <v>0.35220879103559999</v>
      </c>
      <c r="P103" s="301">
        <v>0.35461320741289998</v>
      </c>
      <c r="Q103" s="301">
        <v>0.38378637205839999</v>
      </c>
      <c r="R103" s="301">
        <v>0.40231713920880002</v>
      </c>
      <c r="S103" s="301">
        <v>0.4113377510217</v>
      </c>
      <c r="T103" s="301">
        <v>0.43276011307020001</v>
      </c>
      <c r="U103" s="301">
        <v>0.44944557710510002</v>
      </c>
      <c r="V103" s="301">
        <v>0.46598888238730002</v>
      </c>
      <c r="W103" s="301">
        <v>0.48022549728449998</v>
      </c>
      <c r="X103" s="301">
        <v>0.48790354191809998</v>
      </c>
      <c r="Y103" s="301">
        <v>0.50914524299999997</v>
      </c>
      <c r="Z103" s="294"/>
      <c r="AA103" s="344">
        <v>2.1241701081899989E-2</v>
      </c>
      <c r="AB103" s="344">
        <v>5.9699665894899945E-2</v>
      </c>
    </row>
    <row r="104" spans="1:28" ht="15.6">
      <c r="A104" s="299" t="s">
        <v>859</v>
      </c>
      <c r="B104" s="301">
        <v>0.22176145899999999</v>
      </c>
      <c r="C104" s="301">
        <v>0.231696348</v>
      </c>
      <c r="D104" s="301">
        <v>0.24496316300000001</v>
      </c>
      <c r="E104" s="301">
        <v>0.265233475</v>
      </c>
      <c r="F104" s="301">
        <v>0.28353360700000002</v>
      </c>
      <c r="G104" s="301">
        <v>0.30660536100000002</v>
      </c>
      <c r="H104" s="301">
        <v>0.33413638499999998</v>
      </c>
      <c r="I104" s="301">
        <v>0.35985929500000002</v>
      </c>
      <c r="J104" s="301">
        <v>0.38279607599999999</v>
      </c>
      <c r="K104" s="301">
        <v>0.40300465800000002</v>
      </c>
      <c r="L104" s="301">
        <v>0.42127401199999998</v>
      </c>
      <c r="M104" s="301">
        <v>0.44057802000000001</v>
      </c>
      <c r="N104" s="301">
        <v>0.44976127547099998</v>
      </c>
      <c r="O104" s="301">
        <v>0.46351022137480002</v>
      </c>
      <c r="P104" s="301">
        <v>0.4673391662377</v>
      </c>
      <c r="Q104" s="301">
        <v>0.48233385410399998</v>
      </c>
      <c r="R104" s="301">
        <v>0.48681808366540003</v>
      </c>
      <c r="S104" s="301">
        <v>0.49095806079260002</v>
      </c>
      <c r="T104" s="301">
        <v>0.47984924712440002</v>
      </c>
      <c r="U104" s="301">
        <v>0.4789807181304</v>
      </c>
      <c r="V104" s="301">
        <v>0.46818868825069998</v>
      </c>
      <c r="W104" s="301">
        <v>0.46423591538839998</v>
      </c>
      <c r="X104" s="301">
        <v>0.46341360904459999</v>
      </c>
      <c r="Y104" s="301">
        <v>0.47494673799999998</v>
      </c>
      <c r="Z104" s="294"/>
      <c r="AA104" s="344">
        <v>1.1533128955399985E-2</v>
      </c>
      <c r="AB104" s="344">
        <v>-4.0339801304000167E-3</v>
      </c>
    </row>
    <row r="105" spans="1:28" ht="15.6">
      <c r="A105" s="299" t="s">
        <v>860</v>
      </c>
      <c r="B105" s="301">
        <v>0.161800517</v>
      </c>
      <c r="C105" s="301">
        <v>0.17105725299999999</v>
      </c>
      <c r="D105" s="301">
        <v>0.17984134800000001</v>
      </c>
      <c r="E105" s="301">
        <v>0.182841421</v>
      </c>
      <c r="F105" s="301">
        <v>0.15393316500000001</v>
      </c>
      <c r="G105" s="301">
        <v>0.14774320199999999</v>
      </c>
      <c r="H105" s="301">
        <v>0.15083099999999999</v>
      </c>
      <c r="I105" s="301">
        <v>0.16177140200000001</v>
      </c>
      <c r="J105" s="301">
        <v>0.16882618799999999</v>
      </c>
      <c r="K105" s="301">
        <v>0.18541051</v>
      </c>
      <c r="L105" s="301">
        <v>0.20207275199999999</v>
      </c>
      <c r="M105" s="301">
        <v>0.22725588599999999</v>
      </c>
      <c r="N105" s="301">
        <v>0.23897186889739999</v>
      </c>
      <c r="O105" s="301">
        <v>0.25470356677790001</v>
      </c>
      <c r="P105" s="301">
        <v>0.2706626778906</v>
      </c>
      <c r="Q105" s="301">
        <v>0.28004992737040002</v>
      </c>
      <c r="R105" s="301">
        <v>0.29202272810699997</v>
      </c>
      <c r="S105" s="301">
        <v>0.3073423850607</v>
      </c>
      <c r="T105" s="301">
        <v>0.31809131675199998</v>
      </c>
      <c r="U105" s="301">
        <v>0.34174144144739999</v>
      </c>
      <c r="V105" s="301">
        <v>0.3608438563229</v>
      </c>
      <c r="W105" s="301">
        <v>0.37941984156460001</v>
      </c>
      <c r="X105" s="301">
        <v>0.38392437023010001</v>
      </c>
      <c r="Y105" s="301">
        <v>0.39714483699999997</v>
      </c>
      <c r="Z105" s="294"/>
      <c r="AA105" s="344">
        <v>1.3220466769899963E-2</v>
      </c>
      <c r="AB105" s="344">
        <v>5.5403395552599988E-2</v>
      </c>
    </row>
    <row r="106" spans="1:28" ht="15.6">
      <c r="A106" s="299" t="s">
        <v>861</v>
      </c>
      <c r="B106" s="301">
        <v>0.281651337</v>
      </c>
      <c r="C106" s="301">
        <v>0.28451293900000002</v>
      </c>
      <c r="D106" s="301">
        <v>0.28202944400000002</v>
      </c>
      <c r="E106" s="301">
        <v>0.26946138200000003</v>
      </c>
      <c r="F106" s="301">
        <v>0.27654155200000002</v>
      </c>
      <c r="G106" s="301">
        <v>0.29066751699999999</v>
      </c>
      <c r="H106" s="301">
        <v>0.293011619</v>
      </c>
      <c r="I106" s="301">
        <v>0.30383845900000001</v>
      </c>
      <c r="J106" s="301">
        <v>0.31171187900000003</v>
      </c>
      <c r="K106" s="301">
        <v>0.331382764</v>
      </c>
      <c r="L106" s="301">
        <v>0.34275878300000001</v>
      </c>
      <c r="M106" s="301">
        <v>0.36916300699999999</v>
      </c>
      <c r="N106" s="301">
        <v>0.37838912402199998</v>
      </c>
      <c r="O106" s="301">
        <v>0.3966468456867</v>
      </c>
      <c r="P106" s="301">
        <v>0.41174520948159998</v>
      </c>
      <c r="Q106" s="301">
        <v>0.4203532671438</v>
      </c>
      <c r="R106" s="301">
        <v>0.43498140721009998</v>
      </c>
      <c r="S106" s="301">
        <v>0.45471567731430002</v>
      </c>
      <c r="T106" s="301">
        <v>0.46674574078059999</v>
      </c>
      <c r="U106" s="301">
        <v>0.48022515959279999</v>
      </c>
      <c r="V106" s="301">
        <v>0.48514391360129999</v>
      </c>
      <c r="W106" s="301">
        <v>0.49733363561979999</v>
      </c>
      <c r="X106" s="301">
        <v>0.50833096333189998</v>
      </c>
      <c r="Y106" s="301">
        <v>0.51485668200000001</v>
      </c>
      <c r="Z106" s="294"/>
      <c r="AA106" s="344">
        <v>6.5257186681000334E-3</v>
      </c>
      <c r="AB106" s="344">
        <v>3.4631522407200022E-2</v>
      </c>
    </row>
    <row r="107" spans="1:28" ht="15.6">
      <c r="A107" s="299" t="s">
        <v>862</v>
      </c>
      <c r="B107" s="301">
        <v>0.15980994300000001</v>
      </c>
      <c r="C107" s="301">
        <v>0.17157745399999999</v>
      </c>
      <c r="D107" s="301">
        <v>0.18561019600000001</v>
      </c>
      <c r="E107" s="301">
        <v>0.199039306</v>
      </c>
      <c r="F107" s="301">
        <v>0.21530939900000001</v>
      </c>
      <c r="G107" s="301">
        <v>0.23655485800000001</v>
      </c>
      <c r="H107" s="301">
        <v>0.25941461199999999</v>
      </c>
      <c r="I107" s="301">
        <v>0.284093235</v>
      </c>
      <c r="J107" s="301">
        <v>0.30312562700000001</v>
      </c>
      <c r="K107" s="301">
        <v>0.32152335500000001</v>
      </c>
      <c r="L107" s="301">
        <v>0.33931359</v>
      </c>
      <c r="M107" s="301">
        <v>0.355638705</v>
      </c>
      <c r="N107" s="301">
        <v>0.34927328556800002</v>
      </c>
      <c r="O107" s="301">
        <v>0.3678085199824</v>
      </c>
      <c r="P107" s="301">
        <v>0.37518973891919999</v>
      </c>
      <c r="Q107" s="301">
        <v>0.39495735307899998</v>
      </c>
      <c r="R107" s="301">
        <v>0.397689502147</v>
      </c>
      <c r="S107" s="301">
        <v>0.3990061187924</v>
      </c>
      <c r="T107" s="301">
        <v>0.4155833333333</v>
      </c>
      <c r="U107" s="301">
        <v>0.41940974340850001</v>
      </c>
      <c r="V107" s="301">
        <v>0.42567934993700002</v>
      </c>
      <c r="W107" s="301">
        <v>0.42573457253359998</v>
      </c>
      <c r="X107" s="301">
        <v>0.43797899517450001</v>
      </c>
      <c r="Y107" s="301">
        <v>0.44919224400000002</v>
      </c>
      <c r="Z107" s="294"/>
      <c r="AA107" s="344">
        <v>1.1213248825500011E-2</v>
      </c>
      <c r="AB107" s="344">
        <v>2.9782500591500005E-2</v>
      </c>
    </row>
    <row r="108" spans="1:28" ht="15.6">
      <c r="A108" s="299" t="s">
        <v>863</v>
      </c>
      <c r="B108" s="301">
        <v>0.20754350799999999</v>
      </c>
      <c r="C108" s="301">
        <v>0.21154247200000001</v>
      </c>
      <c r="D108" s="301">
        <v>0.233322591</v>
      </c>
      <c r="E108" s="301">
        <v>0.25382627099999999</v>
      </c>
      <c r="F108" s="301">
        <v>0.243543382</v>
      </c>
      <c r="G108" s="301">
        <v>0.265820854</v>
      </c>
      <c r="H108" s="301">
        <v>0.28900731499999999</v>
      </c>
      <c r="I108" s="301">
        <v>0.32218830300000001</v>
      </c>
      <c r="J108" s="301">
        <v>0.329658534</v>
      </c>
      <c r="K108" s="301">
        <v>0.35485207200000002</v>
      </c>
      <c r="L108" s="301">
        <v>0.37021558300000001</v>
      </c>
      <c r="M108" s="301">
        <v>0.39959920700000001</v>
      </c>
      <c r="N108" s="301">
        <v>0.41180388239209997</v>
      </c>
      <c r="O108" s="301">
        <v>0.42275129268700001</v>
      </c>
      <c r="P108" s="301">
        <v>0.403563452115</v>
      </c>
      <c r="Q108" s="301">
        <v>0.4345332440072</v>
      </c>
      <c r="R108" s="301">
        <v>0.45588938857520001</v>
      </c>
      <c r="S108" s="301">
        <v>0.46928384704229997</v>
      </c>
      <c r="T108" s="301">
        <v>0.48777189717340003</v>
      </c>
      <c r="U108" s="301">
        <v>0.51352222860899999</v>
      </c>
      <c r="V108" s="301">
        <v>0.52546595435709997</v>
      </c>
      <c r="W108" s="301">
        <v>0.54490747705730003</v>
      </c>
      <c r="X108" s="301">
        <v>0.55704147153960004</v>
      </c>
      <c r="Y108" s="301">
        <v>0.58286576499999998</v>
      </c>
      <c r="Z108" s="294"/>
      <c r="AA108" s="344">
        <v>2.5824293460399939E-2</v>
      </c>
      <c r="AB108" s="344">
        <v>6.9343536390999994E-2</v>
      </c>
    </row>
    <row r="109" spans="1:28" ht="15.6">
      <c r="A109" s="299" t="s">
        <v>864</v>
      </c>
      <c r="B109" s="301">
        <v>0.20174356399999999</v>
      </c>
      <c r="C109" s="301">
        <v>0.20298507499999999</v>
      </c>
      <c r="D109" s="301">
        <v>0.22693096400000001</v>
      </c>
      <c r="E109" s="301">
        <v>0.254298091</v>
      </c>
      <c r="F109" s="301">
        <v>0.24438285100000001</v>
      </c>
      <c r="G109" s="301">
        <v>0.26666666700000002</v>
      </c>
      <c r="H109" s="301">
        <v>0.27542485700000002</v>
      </c>
      <c r="I109" s="301">
        <v>0.30435459599999998</v>
      </c>
      <c r="J109" s="301">
        <v>0.33099636700000001</v>
      </c>
      <c r="K109" s="301">
        <v>0.35819747800000001</v>
      </c>
      <c r="L109" s="301">
        <v>0.38488478300000001</v>
      </c>
      <c r="M109" s="301">
        <v>0.40809732900000001</v>
      </c>
      <c r="N109" s="301">
        <v>0.4238156847133</v>
      </c>
      <c r="O109" s="301">
        <v>0.43412717898350001</v>
      </c>
      <c r="P109" s="301">
        <v>0.43943594646270001</v>
      </c>
      <c r="Q109" s="301">
        <v>0.42027837972990001</v>
      </c>
      <c r="R109" s="301">
        <v>0.40876527602189999</v>
      </c>
      <c r="S109" s="301">
        <v>0.44569134150099998</v>
      </c>
      <c r="T109" s="301">
        <v>0.46598063773609999</v>
      </c>
      <c r="U109" s="301">
        <v>0.47360731753789997</v>
      </c>
      <c r="V109" s="301">
        <v>0.46837222378400001</v>
      </c>
      <c r="W109" s="301">
        <v>0.47772086728050001</v>
      </c>
      <c r="X109" s="301">
        <v>0.49003508058360001</v>
      </c>
      <c r="Y109" s="301">
        <v>0.50926836499999995</v>
      </c>
      <c r="Z109" s="294"/>
      <c r="AA109" s="344">
        <v>1.9233284416399932E-2</v>
      </c>
      <c r="AB109" s="344">
        <v>3.5661047462099971E-2</v>
      </c>
    </row>
    <row r="110" spans="1:28" ht="15.6">
      <c r="A110" s="299" t="s">
        <v>865</v>
      </c>
      <c r="B110" s="301">
        <v>0.22409129899999999</v>
      </c>
      <c r="C110" s="301">
        <v>0.234657964</v>
      </c>
      <c r="D110" s="301">
        <v>0.243033791</v>
      </c>
      <c r="E110" s="301">
        <v>0.25699290899999999</v>
      </c>
      <c r="F110" s="301">
        <v>0.27056593600000001</v>
      </c>
      <c r="G110" s="301">
        <v>0.29151886500000002</v>
      </c>
      <c r="H110" s="301">
        <v>0.31203430700000001</v>
      </c>
      <c r="I110" s="301">
        <v>0.33592709100000001</v>
      </c>
      <c r="J110" s="301">
        <v>0.36035845</v>
      </c>
      <c r="K110" s="301">
        <v>0.38450622800000001</v>
      </c>
      <c r="L110" s="301">
        <v>0.39654306099999997</v>
      </c>
      <c r="M110" s="301">
        <v>0.41918215599999997</v>
      </c>
      <c r="N110" s="301">
        <v>0.4332898739678</v>
      </c>
      <c r="O110" s="301">
        <v>0.44943927921010002</v>
      </c>
      <c r="P110" s="301">
        <v>0.45566191921549998</v>
      </c>
      <c r="Q110" s="301">
        <v>0.4416560509554</v>
      </c>
      <c r="R110" s="301">
        <v>0.46225107882330002</v>
      </c>
      <c r="S110" s="301">
        <v>0.47716061005459998</v>
      </c>
      <c r="T110" s="301">
        <v>0.49130816505699998</v>
      </c>
      <c r="U110" s="301">
        <v>0.48589252351239998</v>
      </c>
      <c r="V110" s="301">
        <v>0.51427426316430003</v>
      </c>
      <c r="W110" s="301">
        <v>0.52980387509619997</v>
      </c>
      <c r="X110" s="301">
        <v>0.54333983478650005</v>
      </c>
      <c r="Y110" s="301">
        <v>0.56205071100000004</v>
      </c>
      <c r="Z110" s="294"/>
      <c r="AA110" s="344">
        <v>1.8710876213499983E-2</v>
      </c>
      <c r="AB110" s="344">
        <v>7.615818748760006E-2</v>
      </c>
    </row>
    <row r="111" spans="1:28" ht="15.6">
      <c r="A111" s="299" t="s">
        <v>866</v>
      </c>
      <c r="B111" s="301">
        <v>0.12564766799999999</v>
      </c>
      <c r="C111" s="301">
        <v>0.14338066899999999</v>
      </c>
      <c r="D111" s="301">
        <v>0.18085969199999999</v>
      </c>
      <c r="E111" s="301">
        <v>0.215770609</v>
      </c>
      <c r="F111" s="301">
        <v>0.202337879</v>
      </c>
      <c r="G111" s="301">
        <v>0.240632806</v>
      </c>
      <c r="H111" s="301">
        <v>0.273416351</v>
      </c>
      <c r="I111" s="301">
        <v>0.27703941300000001</v>
      </c>
      <c r="J111" s="301">
        <v>0.30866426000000002</v>
      </c>
      <c r="K111" s="301">
        <v>0.32373321799999999</v>
      </c>
      <c r="L111" s="301">
        <v>0.34070058399999997</v>
      </c>
      <c r="M111" s="301">
        <v>0.36973219800000001</v>
      </c>
      <c r="N111" s="301">
        <v>0.39356846473020002</v>
      </c>
      <c r="O111" s="301">
        <v>0.41526654221109999</v>
      </c>
      <c r="P111" s="301">
        <v>0.43453865336649999</v>
      </c>
      <c r="Q111" s="301">
        <v>0.43200317649390002</v>
      </c>
      <c r="R111" s="301">
        <v>0.46416517768510002</v>
      </c>
      <c r="S111" s="301">
        <v>0.43639820255779999</v>
      </c>
      <c r="T111" s="301">
        <v>0.4505125189043</v>
      </c>
      <c r="U111" s="301">
        <v>0.46495250573199998</v>
      </c>
      <c r="V111" s="301">
        <v>0.44168558456290002</v>
      </c>
      <c r="W111" s="301">
        <v>0.38614179984980002</v>
      </c>
      <c r="X111" s="301">
        <v>0.36260339209620002</v>
      </c>
      <c r="Y111" s="301">
        <v>0.38721804500000001</v>
      </c>
      <c r="Z111" s="294"/>
      <c r="AA111" s="344">
        <v>2.4614652903799994E-2</v>
      </c>
      <c r="AB111" s="344">
        <v>-7.7734460731999966E-2</v>
      </c>
    </row>
    <row r="112" spans="1:28" ht="15.6">
      <c r="A112" s="299" t="s">
        <v>867</v>
      </c>
      <c r="B112" s="301">
        <v>0.16079178899999999</v>
      </c>
      <c r="C112" s="301">
        <v>0.17344195100000001</v>
      </c>
      <c r="D112" s="301">
        <v>0.18446020599999999</v>
      </c>
      <c r="E112" s="301">
        <v>0.20767316999999999</v>
      </c>
      <c r="F112" s="301">
        <v>0.224916964</v>
      </c>
      <c r="G112" s="301">
        <v>0.24885732899999999</v>
      </c>
      <c r="H112" s="301">
        <v>0.26331979100000003</v>
      </c>
      <c r="I112" s="301">
        <v>0.28140120699999999</v>
      </c>
      <c r="J112" s="301">
        <v>0.30781613299999999</v>
      </c>
      <c r="K112" s="301">
        <v>0.33287101200000002</v>
      </c>
      <c r="L112" s="301">
        <v>0.353719962</v>
      </c>
      <c r="M112" s="301">
        <v>0.37346855400000001</v>
      </c>
      <c r="N112" s="301">
        <v>0.3945614952514</v>
      </c>
      <c r="O112" s="301">
        <v>0.41358750419880003</v>
      </c>
      <c r="P112" s="301">
        <v>0.42723192019950001</v>
      </c>
      <c r="Q112" s="301">
        <v>0.43132807258549999</v>
      </c>
      <c r="R112" s="301">
        <v>0.44833297216969997</v>
      </c>
      <c r="S112" s="301">
        <v>0.45938837920480002</v>
      </c>
      <c r="T112" s="301">
        <v>0.45677083333329999</v>
      </c>
      <c r="U112" s="301">
        <v>0.47147815001060001</v>
      </c>
      <c r="V112" s="301">
        <v>0.4783714666594</v>
      </c>
      <c r="W112" s="301">
        <v>0.48990591272639999</v>
      </c>
      <c r="X112" s="301">
        <v>0.49731009536330001</v>
      </c>
      <c r="Y112" s="301">
        <v>0.50903946099999997</v>
      </c>
      <c r="Z112" s="294"/>
      <c r="AA112" s="344">
        <v>1.1729365636699962E-2</v>
      </c>
      <c r="AB112" s="344">
        <v>3.7561310989399965E-2</v>
      </c>
    </row>
    <row r="113" spans="1:28" ht="15.6">
      <c r="A113" s="299" t="s">
        <v>868</v>
      </c>
      <c r="B113" s="301">
        <v>0.23976069899999999</v>
      </c>
      <c r="C113" s="301">
        <v>0.25980212499999999</v>
      </c>
      <c r="D113" s="301">
        <v>0.26959161100000001</v>
      </c>
      <c r="E113" s="301">
        <v>0.30979437199999998</v>
      </c>
      <c r="F113" s="301">
        <v>0.34875727099999998</v>
      </c>
      <c r="G113" s="301">
        <v>0.38453527700000001</v>
      </c>
      <c r="H113" s="301">
        <v>0.41349883599999998</v>
      </c>
      <c r="I113" s="301">
        <v>0.44966443</v>
      </c>
      <c r="J113" s="301">
        <v>0.46953861800000002</v>
      </c>
      <c r="K113" s="301">
        <v>0.48830188699999999</v>
      </c>
      <c r="L113" s="301">
        <v>0.29626623400000002</v>
      </c>
      <c r="M113" s="301">
        <v>0.31451612899999998</v>
      </c>
      <c r="N113" s="301">
        <v>0.32373569582869999</v>
      </c>
      <c r="O113" s="301">
        <v>0.3070637565853</v>
      </c>
      <c r="P113" s="301">
        <v>0.32947434292860001</v>
      </c>
      <c r="Q113" s="301">
        <v>0.3367155945227</v>
      </c>
      <c r="R113" s="301">
        <v>0.32656430576189999</v>
      </c>
      <c r="S113" s="301">
        <v>0.3801993246025</v>
      </c>
      <c r="T113" s="301">
        <v>0.4081565531984</v>
      </c>
      <c r="U113" s="301">
        <v>0.41131928181100003</v>
      </c>
      <c r="V113" s="301">
        <v>0.41425924655180002</v>
      </c>
      <c r="W113" s="301">
        <v>0.41290402939519999</v>
      </c>
      <c r="X113" s="301">
        <v>0.41628959276010002</v>
      </c>
      <c r="Y113" s="301">
        <v>0.43693270699999998</v>
      </c>
      <c r="Z113" s="294"/>
      <c r="AA113" s="344">
        <v>2.0643114239899951E-2</v>
      </c>
      <c r="AB113" s="344">
        <v>2.561342518899995E-2</v>
      </c>
    </row>
    <row r="114" spans="1:28" ht="15.6">
      <c r="A114" s="299" t="s">
        <v>869</v>
      </c>
      <c r="B114" s="301">
        <v>0.27861741200000001</v>
      </c>
      <c r="C114" s="301">
        <v>0.28381745000000003</v>
      </c>
      <c r="D114" s="301">
        <v>0.29606068000000002</v>
      </c>
      <c r="E114" s="301">
        <v>0.31123492699999999</v>
      </c>
      <c r="F114" s="301">
        <v>0.325272489</v>
      </c>
      <c r="G114" s="301">
        <v>0.33828244099999999</v>
      </c>
      <c r="H114" s="301">
        <v>0.352299643</v>
      </c>
      <c r="I114" s="301">
        <v>0.37306289300000001</v>
      </c>
      <c r="J114" s="301">
        <v>0.39317948699999999</v>
      </c>
      <c r="K114" s="301">
        <v>0.40850178799999998</v>
      </c>
      <c r="L114" s="301">
        <v>0.424500712</v>
      </c>
      <c r="M114" s="301">
        <v>0.42876734999999999</v>
      </c>
      <c r="N114" s="301">
        <v>0.44194075540310002</v>
      </c>
      <c r="O114" s="301">
        <v>0.45379627127799999</v>
      </c>
      <c r="P114" s="301">
        <v>0.46475380800560001</v>
      </c>
      <c r="Q114" s="301">
        <v>0.48259098672970002</v>
      </c>
      <c r="R114" s="301">
        <v>0.49440846286700002</v>
      </c>
      <c r="S114" s="301">
        <v>0.50307634354590003</v>
      </c>
      <c r="T114" s="301">
        <v>0.514019835925</v>
      </c>
      <c r="U114" s="301">
        <v>0.52160891727320002</v>
      </c>
      <c r="V114" s="301">
        <v>0.53479129102919998</v>
      </c>
      <c r="W114" s="301">
        <v>0.54707138672050004</v>
      </c>
      <c r="X114" s="301">
        <v>0.56200498270919996</v>
      </c>
      <c r="Y114" s="301">
        <v>0.57231293699999997</v>
      </c>
      <c r="Z114" s="294"/>
      <c r="AA114" s="344">
        <v>1.0307954290800003E-2</v>
      </c>
      <c r="AB114" s="344">
        <v>5.0704019726799943E-2</v>
      </c>
    </row>
    <row r="115" spans="1:28" ht="15.6">
      <c r="A115" s="299" t="s">
        <v>870</v>
      </c>
      <c r="B115" s="301">
        <v>0.22680211</v>
      </c>
      <c r="C115" s="301">
        <v>0.25096257</v>
      </c>
      <c r="D115" s="301">
        <v>0.24496680200000001</v>
      </c>
      <c r="E115" s="301">
        <v>0.22425864000000001</v>
      </c>
      <c r="F115" s="301">
        <v>0.26718636200000001</v>
      </c>
      <c r="G115" s="301">
        <v>0.28838905799999998</v>
      </c>
      <c r="H115" s="301">
        <v>0.31207677099999998</v>
      </c>
      <c r="I115" s="301">
        <v>0.343095445</v>
      </c>
      <c r="J115" s="301">
        <v>0.35523694300000003</v>
      </c>
      <c r="K115" s="301">
        <v>0.36158210899999998</v>
      </c>
      <c r="L115" s="301">
        <v>0.370345745</v>
      </c>
      <c r="M115" s="301">
        <v>0.38778142900000001</v>
      </c>
      <c r="N115" s="301">
        <v>0.38257489137889999</v>
      </c>
      <c r="O115" s="301">
        <v>0.40938806430789998</v>
      </c>
      <c r="P115" s="301">
        <v>0.43766255326210002</v>
      </c>
      <c r="Q115" s="301">
        <v>0.45793368046040001</v>
      </c>
      <c r="R115" s="301">
        <v>0.46996246996239999</v>
      </c>
      <c r="S115" s="301">
        <v>0.47570451719849999</v>
      </c>
      <c r="T115" s="301">
        <v>0.48626845604160002</v>
      </c>
      <c r="U115" s="301">
        <v>0.4982277359326</v>
      </c>
      <c r="V115" s="301">
        <v>0.51071629316449996</v>
      </c>
      <c r="W115" s="301">
        <v>0.50919096124569996</v>
      </c>
      <c r="X115" s="301">
        <v>0.49542449319139997</v>
      </c>
      <c r="Y115" s="301">
        <v>0.50338629000000001</v>
      </c>
      <c r="Z115" s="294"/>
      <c r="AA115" s="344">
        <v>7.9617968086000412E-3</v>
      </c>
      <c r="AB115" s="344">
        <v>5.1585540674000119E-3</v>
      </c>
    </row>
    <row r="116" spans="1:28" ht="15.6">
      <c r="A116" s="299" t="s">
        <v>871</v>
      </c>
      <c r="B116" s="301">
        <v>0.25959103500000003</v>
      </c>
      <c r="C116" s="301">
        <v>0.25518423899999998</v>
      </c>
      <c r="D116" s="301">
        <v>0.27782096499999998</v>
      </c>
      <c r="E116" s="301">
        <v>0.29722838099999999</v>
      </c>
      <c r="F116" s="301">
        <v>0.30744286999999998</v>
      </c>
      <c r="G116" s="301">
        <v>0.33407245000000002</v>
      </c>
      <c r="H116" s="301">
        <v>0.364063737</v>
      </c>
      <c r="I116" s="301">
        <v>0.40144630100000001</v>
      </c>
      <c r="J116" s="301">
        <v>0.42767672899999998</v>
      </c>
      <c r="K116" s="301">
        <v>0.45862562600000001</v>
      </c>
      <c r="L116" s="301">
        <v>0.48272768100000002</v>
      </c>
      <c r="M116" s="301">
        <v>0.50334795700000001</v>
      </c>
      <c r="N116" s="301">
        <v>0.51875199853819998</v>
      </c>
      <c r="O116" s="301">
        <v>0.53219222876210004</v>
      </c>
      <c r="P116" s="301">
        <v>0.53492193919469999</v>
      </c>
      <c r="Q116" s="301">
        <v>0.52428760370320004</v>
      </c>
      <c r="R116" s="301">
        <v>0.5270805560845</v>
      </c>
      <c r="S116" s="301">
        <v>0.53523929019530003</v>
      </c>
      <c r="T116" s="301">
        <v>0.55855573545019999</v>
      </c>
      <c r="U116" s="301">
        <v>0.58059401213929995</v>
      </c>
      <c r="V116" s="301">
        <v>0.59530830655040001</v>
      </c>
      <c r="W116" s="301">
        <v>0.60660613155309995</v>
      </c>
      <c r="X116" s="301">
        <v>0.60891483950580005</v>
      </c>
      <c r="Y116" s="301">
        <v>0.62171600999999999</v>
      </c>
      <c r="Z116" s="294"/>
      <c r="AA116" s="344">
        <v>1.2801170494199932E-2</v>
      </c>
      <c r="AB116" s="344">
        <v>4.1121997860700032E-2</v>
      </c>
    </row>
    <row r="117" spans="1:28" ht="15.6">
      <c r="A117" s="299" t="s">
        <v>872</v>
      </c>
      <c r="B117" s="301">
        <v>0.22405013700000001</v>
      </c>
      <c r="C117" s="301">
        <v>0.25084873600000002</v>
      </c>
      <c r="D117" s="301">
        <v>0.27728148499999999</v>
      </c>
      <c r="E117" s="301">
        <v>0.31199028299999998</v>
      </c>
      <c r="F117" s="301">
        <v>0.35819092000000002</v>
      </c>
      <c r="G117" s="301">
        <v>0.392457379</v>
      </c>
      <c r="H117" s="301">
        <v>0.418126685</v>
      </c>
      <c r="I117" s="301">
        <v>0.45257542899999997</v>
      </c>
      <c r="J117" s="301">
        <v>0.48134081899999998</v>
      </c>
      <c r="K117" s="301">
        <v>0.50521342499999999</v>
      </c>
      <c r="L117" s="301">
        <v>0.34817220100000001</v>
      </c>
      <c r="M117" s="301">
        <v>0.41075491200000003</v>
      </c>
      <c r="N117" s="301">
        <v>0.47049721477200002</v>
      </c>
      <c r="O117" s="301">
        <v>0.49598765432089997</v>
      </c>
      <c r="P117" s="301">
        <v>0.51806239737269999</v>
      </c>
      <c r="Q117" s="301">
        <v>0.52604218734370001</v>
      </c>
      <c r="R117" s="301">
        <v>0.48759476223289999</v>
      </c>
      <c r="S117" s="301">
        <v>0.50563254720799999</v>
      </c>
      <c r="T117" s="301">
        <v>0.46641201264479998</v>
      </c>
      <c r="U117" s="301">
        <v>0.4260919123361</v>
      </c>
      <c r="V117" s="301">
        <v>0.44434284614269998</v>
      </c>
      <c r="W117" s="301">
        <v>0.44981009224090002</v>
      </c>
      <c r="X117" s="301">
        <v>0.46931144158850002</v>
      </c>
      <c r="Y117" s="301">
        <v>0.48965488499999998</v>
      </c>
      <c r="Z117" s="294"/>
      <c r="AA117" s="344">
        <v>2.0343443411499962E-2</v>
      </c>
      <c r="AB117" s="344">
        <v>6.3562972663899986E-2</v>
      </c>
    </row>
    <row r="118" spans="1:28" ht="15.6">
      <c r="A118" s="299" t="s">
        <v>873</v>
      </c>
      <c r="B118" s="301">
        <v>0.29802158299999998</v>
      </c>
      <c r="C118" s="301">
        <v>0.276893204</v>
      </c>
      <c r="D118" s="301">
        <v>0.30383091099999998</v>
      </c>
      <c r="E118" s="301">
        <v>0.33187772900000001</v>
      </c>
      <c r="F118" s="301">
        <v>0.35912838600000002</v>
      </c>
      <c r="G118" s="301">
        <v>0.38766416500000001</v>
      </c>
      <c r="H118" s="301">
        <v>0.410997204</v>
      </c>
      <c r="I118" s="301">
        <v>0.44153132299999998</v>
      </c>
      <c r="J118" s="301">
        <v>0.46304172900000001</v>
      </c>
      <c r="K118" s="301">
        <v>0.48052986199999997</v>
      </c>
      <c r="L118" s="301">
        <v>0.49336509000000001</v>
      </c>
      <c r="M118" s="301">
        <v>0.50122685700000003</v>
      </c>
      <c r="N118" s="301">
        <v>0.51204351204349996</v>
      </c>
      <c r="O118" s="301">
        <v>0.40531746031740001</v>
      </c>
      <c r="P118" s="301">
        <v>0.42421004426800002</v>
      </c>
      <c r="Q118" s="301">
        <v>0.44124803205949997</v>
      </c>
      <c r="R118" s="301">
        <v>0.44370904758750002</v>
      </c>
      <c r="S118" s="301">
        <v>0.45902253292549999</v>
      </c>
      <c r="T118" s="301">
        <v>0.4679282521623</v>
      </c>
      <c r="U118" s="301">
        <v>0.45751567358169998</v>
      </c>
      <c r="V118" s="301">
        <v>0.48049602109060002</v>
      </c>
      <c r="W118" s="301">
        <v>0.48302674842260002</v>
      </c>
      <c r="X118" s="301">
        <v>0.49843475277670002</v>
      </c>
      <c r="Y118" s="301">
        <v>0.49160287899999999</v>
      </c>
      <c r="Z118" s="294"/>
      <c r="AA118" s="344">
        <v>-6.8318737767000259E-3</v>
      </c>
      <c r="AB118" s="344">
        <v>3.4087205418300015E-2</v>
      </c>
    </row>
    <row r="119" spans="1:28" ht="15.6">
      <c r="A119" s="299" t="s">
        <v>874</v>
      </c>
      <c r="B119" s="301">
        <v>0.23105007</v>
      </c>
      <c r="C119" s="301">
        <v>0.24415384600000001</v>
      </c>
      <c r="D119" s="301">
        <v>0.245736338</v>
      </c>
      <c r="E119" s="301">
        <v>0.27172101900000001</v>
      </c>
      <c r="F119" s="301">
        <v>0.30684222900000002</v>
      </c>
      <c r="G119" s="301">
        <v>0.33241789700000002</v>
      </c>
      <c r="H119" s="301">
        <v>0.30813678100000003</v>
      </c>
      <c r="I119" s="301">
        <v>0.31392213000000002</v>
      </c>
      <c r="J119" s="301">
        <v>0.33679501499999998</v>
      </c>
      <c r="K119" s="301">
        <v>0.35421741800000001</v>
      </c>
      <c r="L119" s="301">
        <v>0.38173784999999999</v>
      </c>
      <c r="M119" s="301">
        <v>0.37321792300000001</v>
      </c>
      <c r="N119" s="301">
        <v>0.4010335017128</v>
      </c>
      <c r="O119" s="301">
        <v>0.42219176517610002</v>
      </c>
      <c r="P119" s="301">
        <v>0.44565465328460002</v>
      </c>
      <c r="Q119" s="301">
        <v>0.45946544186810001</v>
      </c>
      <c r="R119" s="301">
        <v>0.4456510909634</v>
      </c>
      <c r="S119" s="301">
        <v>0.46421895221199999</v>
      </c>
      <c r="T119" s="301">
        <v>0.46297129487979999</v>
      </c>
      <c r="U119" s="301">
        <v>0.45882743179360003</v>
      </c>
      <c r="V119" s="301">
        <v>0.47681714471960002</v>
      </c>
      <c r="W119" s="301">
        <v>0.48431888915479998</v>
      </c>
      <c r="X119" s="301">
        <v>0.4816172259764</v>
      </c>
      <c r="Y119" s="301">
        <v>0.489576232</v>
      </c>
      <c r="Z119" s="294"/>
      <c r="AA119" s="344">
        <v>7.9590060236000015E-3</v>
      </c>
      <c r="AB119" s="344">
        <v>3.0748800206399973E-2</v>
      </c>
    </row>
    <row r="120" spans="1:28" ht="15.6">
      <c r="A120" s="299" t="s">
        <v>875</v>
      </c>
      <c r="B120" s="301">
        <v>0.17703672400000001</v>
      </c>
      <c r="C120" s="301">
        <v>0.18894238799999999</v>
      </c>
      <c r="D120" s="301">
        <v>0.189818556</v>
      </c>
      <c r="E120" s="301">
        <v>0.209371165</v>
      </c>
      <c r="F120" s="301">
        <v>0.22882365299999999</v>
      </c>
      <c r="G120" s="301">
        <v>0.23596687299999999</v>
      </c>
      <c r="H120" s="301">
        <v>0.25826591100000001</v>
      </c>
      <c r="I120" s="301">
        <v>0.28767814400000002</v>
      </c>
      <c r="J120" s="301">
        <v>0.31283522499999999</v>
      </c>
      <c r="K120" s="301">
        <v>0.32682487199999999</v>
      </c>
      <c r="L120" s="301">
        <v>0.35281074000000001</v>
      </c>
      <c r="M120" s="301">
        <v>0.37621272</v>
      </c>
      <c r="N120" s="301">
        <v>0.36213709889869999</v>
      </c>
      <c r="O120" s="301">
        <v>0.40275691911599998</v>
      </c>
      <c r="P120" s="301">
        <v>0.40410924327320003</v>
      </c>
      <c r="Q120" s="301">
        <v>0.42495126705649999</v>
      </c>
      <c r="R120" s="301">
        <v>0.44532535527290001</v>
      </c>
      <c r="S120" s="301">
        <v>0.45606283750609999</v>
      </c>
      <c r="T120" s="301">
        <v>0.457468401144</v>
      </c>
      <c r="U120" s="301">
        <v>0.4601574246042</v>
      </c>
      <c r="V120" s="301">
        <v>0.47412115708910002</v>
      </c>
      <c r="W120" s="301">
        <v>0.48218225012720001</v>
      </c>
      <c r="X120" s="301">
        <v>0.46106463878319998</v>
      </c>
      <c r="Y120" s="301">
        <v>0.48263254100000003</v>
      </c>
      <c r="Z120" s="294"/>
      <c r="AA120" s="344">
        <v>2.156790221680005E-2</v>
      </c>
      <c r="AB120" s="344">
        <v>2.2475116395800021E-2</v>
      </c>
    </row>
    <row r="121" spans="1:28" ht="15.6">
      <c r="A121" s="299" t="s">
        <v>876</v>
      </c>
      <c r="B121" s="301">
        <v>0.17087260600000001</v>
      </c>
      <c r="C121" s="301">
        <v>0.19668126699999999</v>
      </c>
      <c r="D121" s="301">
        <v>0.20346433999999999</v>
      </c>
      <c r="E121" s="301">
        <v>0.22647110200000001</v>
      </c>
      <c r="F121" s="301">
        <v>0.21249105900000001</v>
      </c>
      <c r="G121" s="301">
        <v>0.24175318200000001</v>
      </c>
      <c r="H121" s="301">
        <v>0.27510007400000003</v>
      </c>
      <c r="I121" s="301">
        <v>0.29629346899999998</v>
      </c>
      <c r="J121" s="301">
        <v>0.32190776399999999</v>
      </c>
      <c r="K121" s="301">
        <v>0.34073894399999999</v>
      </c>
      <c r="L121" s="301">
        <v>0.34531376000000003</v>
      </c>
      <c r="M121" s="301">
        <v>0.36389871499999998</v>
      </c>
      <c r="N121" s="301">
        <v>0.34999864215299997</v>
      </c>
      <c r="O121" s="301">
        <v>0.36835541699140001</v>
      </c>
      <c r="P121" s="301">
        <v>0.37761652933209999</v>
      </c>
      <c r="Q121" s="301">
        <v>0.38623216796100002</v>
      </c>
      <c r="R121" s="301">
        <v>0.40096767779420001</v>
      </c>
      <c r="S121" s="301">
        <v>0.4145488108525</v>
      </c>
      <c r="T121" s="301">
        <v>0.40622864214859999</v>
      </c>
      <c r="U121" s="301">
        <v>0.43366715222140001</v>
      </c>
      <c r="V121" s="301">
        <v>0.44369586140509998</v>
      </c>
      <c r="W121" s="301">
        <v>0.45909863389759997</v>
      </c>
      <c r="X121" s="301">
        <v>0.46990614689769999</v>
      </c>
      <c r="Y121" s="301">
        <v>0.490896946</v>
      </c>
      <c r="Z121" s="294"/>
      <c r="AA121" s="344">
        <v>2.0990799102300006E-2</v>
      </c>
      <c r="AB121" s="344">
        <v>5.7229793778599991E-2</v>
      </c>
    </row>
    <row r="122" spans="1:28" ht="15.6">
      <c r="A122" s="299" t="s">
        <v>877</v>
      </c>
      <c r="B122" s="301">
        <v>0.233433735</v>
      </c>
      <c r="C122" s="301">
        <v>0.241930116</v>
      </c>
      <c r="D122" s="301">
        <v>0.227986995</v>
      </c>
      <c r="E122" s="301">
        <v>0.18275192000000001</v>
      </c>
      <c r="F122" s="301">
        <v>0.20336195900000001</v>
      </c>
      <c r="G122" s="301">
        <v>0.22550071499999999</v>
      </c>
      <c r="H122" s="301">
        <v>0.24579684800000001</v>
      </c>
      <c r="I122" s="301">
        <v>0.26605737499999998</v>
      </c>
      <c r="J122" s="301">
        <v>0.28407654100000002</v>
      </c>
      <c r="K122" s="301">
        <v>0.28992862800000002</v>
      </c>
      <c r="L122" s="301">
        <v>0.30488476399999997</v>
      </c>
      <c r="M122" s="301">
        <v>0.27604369899999998</v>
      </c>
      <c r="N122" s="301">
        <v>0.29224801351430002</v>
      </c>
      <c r="O122" s="301">
        <v>0.2705795314426</v>
      </c>
      <c r="P122" s="301">
        <v>0.27023994476090002</v>
      </c>
      <c r="Q122" s="301">
        <v>0.28146325092289998</v>
      </c>
      <c r="R122" s="301">
        <v>0.26079838061499999</v>
      </c>
      <c r="S122" s="301">
        <v>0.2906408142377</v>
      </c>
      <c r="T122" s="301">
        <v>0.29730662983419998</v>
      </c>
      <c r="U122" s="301">
        <v>0.32532230941700002</v>
      </c>
      <c r="V122" s="301">
        <v>0.34316072027729999</v>
      </c>
      <c r="W122" s="301">
        <v>0.36698663009940002</v>
      </c>
      <c r="X122" s="301">
        <v>0.38705111956060001</v>
      </c>
      <c r="Y122" s="301">
        <v>0.41210790600000002</v>
      </c>
      <c r="Z122" s="294"/>
      <c r="AA122" s="344">
        <v>2.5056786439400014E-2</v>
      </c>
      <c r="AB122" s="344">
        <v>8.6785596583000002E-2</v>
      </c>
    </row>
    <row r="123" spans="1:28" ht="15.6">
      <c r="A123" s="299" t="s">
        <v>878</v>
      </c>
      <c r="B123" s="301">
        <v>0.19058994600000001</v>
      </c>
      <c r="C123" s="301">
        <v>0.19905933100000001</v>
      </c>
      <c r="D123" s="301">
        <v>0.22013961900000001</v>
      </c>
      <c r="E123" s="301">
        <v>0.24101198400000001</v>
      </c>
      <c r="F123" s="301">
        <v>0.25658018399999999</v>
      </c>
      <c r="G123" s="301">
        <v>0.26137864199999999</v>
      </c>
      <c r="H123" s="301">
        <v>0.26841996299999998</v>
      </c>
      <c r="I123" s="301">
        <v>0.295406797</v>
      </c>
      <c r="J123" s="301">
        <v>0.32064062799999998</v>
      </c>
      <c r="K123" s="301">
        <v>0.341438662</v>
      </c>
      <c r="L123" s="301">
        <v>0.35504886000000002</v>
      </c>
      <c r="M123" s="301">
        <v>0.38597982800000002</v>
      </c>
      <c r="N123" s="301">
        <v>0.38614258132669999</v>
      </c>
      <c r="O123" s="301">
        <v>0.4187332803123</v>
      </c>
      <c r="P123" s="301">
        <v>0.43487271596830002</v>
      </c>
      <c r="Q123" s="301">
        <v>0.45524487375020001</v>
      </c>
      <c r="R123" s="301">
        <v>0.47191760274650002</v>
      </c>
      <c r="S123" s="301">
        <v>0.4796701372305</v>
      </c>
      <c r="T123" s="301">
        <v>0.49755853261549998</v>
      </c>
      <c r="U123" s="301">
        <v>0.50763897410720005</v>
      </c>
      <c r="V123" s="301">
        <v>0.50171682488379998</v>
      </c>
      <c r="W123" s="301">
        <v>0.51537347518520005</v>
      </c>
      <c r="X123" s="301">
        <v>0.52540664250869995</v>
      </c>
      <c r="Y123" s="301">
        <v>0.53933980000000004</v>
      </c>
      <c r="Z123" s="294"/>
      <c r="AA123" s="344">
        <v>1.3933157491300086E-2</v>
      </c>
      <c r="AB123" s="344">
        <v>3.1700825892799989E-2</v>
      </c>
    </row>
    <row r="124" spans="1:28" ht="15.6">
      <c r="A124" s="299" t="s">
        <v>879</v>
      </c>
      <c r="B124" s="301">
        <v>0.274203698</v>
      </c>
      <c r="C124" s="301">
        <v>0.28856289499999999</v>
      </c>
      <c r="D124" s="301">
        <v>0.30140140399999998</v>
      </c>
      <c r="E124" s="301">
        <v>0.30693203000000002</v>
      </c>
      <c r="F124" s="301">
        <v>0.32612850300000001</v>
      </c>
      <c r="G124" s="301">
        <v>0.34798564199999998</v>
      </c>
      <c r="H124" s="301">
        <v>0.37004499099999999</v>
      </c>
      <c r="I124" s="301">
        <v>0.39362520200000001</v>
      </c>
      <c r="J124" s="301">
        <v>0.41519820899999998</v>
      </c>
      <c r="K124" s="301">
        <v>0.43112466199999999</v>
      </c>
      <c r="L124" s="301">
        <v>0.41505521499999998</v>
      </c>
      <c r="M124" s="301">
        <v>0.43158927899999999</v>
      </c>
      <c r="N124" s="301">
        <v>0.42288024475519997</v>
      </c>
      <c r="O124" s="301">
        <v>0.44221459190849999</v>
      </c>
      <c r="P124" s="301">
        <v>0.45555116554719999</v>
      </c>
      <c r="Q124" s="301">
        <v>0.45977714229360001</v>
      </c>
      <c r="R124" s="301">
        <v>0.47593188782430002</v>
      </c>
      <c r="S124" s="301">
        <v>0.47594567496119999</v>
      </c>
      <c r="T124" s="301">
        <v>0.482792948971</v>
      </c>
      <c r="U124" s="301">
        <v>0.4935545670032</v>
      </c>
      <c r="V124" s="301">
        <v>0.50667737566530002</v>
      </c>
      <c r="W124" s="301">
        <v>0.51785849815569995</v>
      </c>
      <c r="X124" s="301">
        <v>0.52493675193440004</v>
      </c>
      <c r="Y124" s="301">
        <v>0.53306140000000002</v>
      </c>
      <c r="Z124" s="294"/>
      <c r="AA124" s="344">
        <v>8.124648065599982E-3</v>
      </c>
      <c r="AB124" s="344">
        <v>3.9506832996800023E-2</v>
      </c>
    </row>
    <row r="125" spans="1:28" ht="15.6">
      <c r="A125" s="299" t="s">
        <v>880</v>
      </c>
      <c r="B125" s="301">
        <v>0.167227238</v>
      </c>
      <c r="C125" s="301">
        <v>0.172945934</v>
      </c>
      <c r="D125" s="301">
        <v>0.192683403</v>
      </c>
      <c r="E125" s="301">
        <v>0.20796399199999999</v>
      </c>
      <c r="F125" s="301">
        <v>0.23017902800000001</v>
      </c>
      <c r="G125" s="301">
        <v>0.25726400399999999</v>
      </c>
      <c r="H125" s="301">
        <v>0.262960521</v>
      </c>
      <c r="I125" s="301">
        <v>0.28400273799999998</v>
      </c>
      <c r="J125" s="301">
        <v>0.29461944600000001</v>
      </c>
      <c r="K125" s="301">
        <v>0.31202945199999998</v>
      </c>
      <c r="L125" s="301">
        <v>0.33625477500000001</v>
      </c>
      <c r="M125" s="301">
        <v>0.35304725199999998</v>
      </c>
      <c r="N125" s="301">
        <v>0.35395111499530002</v>
      </c>
      <c r="O125" s="301">
        <v>0.370177068532</v>
      </c>
      <c r="P125" s="301">
        <v>0.37782012980320001</v>
      </c>
      <c r="Q125" s="301">
        <v>0.39538940809959999</v>
      </c>
      <c r="R125" s="301">
        <v>0.4151754107565</v>
      </c>
      <c r="S125" s="301">
        <v>0.41866925961930002</v>
      </c>
      <c r="T125" s="301">
        <v>0.43402640698329997</v>
      </c>
      <c r="U125" s="301">
        <v>0.46008642745029998</v>
      </c>
      <c r="V125" s="301">
        <v>0.47722133824629998</v>
      </c>
      <c r="W125" s="301">
        <v>0.4955080039202</v>
      </c>
      <c r="X125" s="301">
        <v>0.50522149728629995</v>
      </c>
      <c r="Y125" s="301">
        <v>0.51686912100000004</v>
      </c>
      <c r="Z125" s="294"/>
      <c r="AA125" s="344">
        <v>1.1647623713700095E-2</v>
      </c>
      <c r="AB125" s="344">
        <v>5.6782693549700058E-2</v>
      </c>
    </row>
    <row r="127" spans="1:28" s="305" customFormat="1" ht="24" customHeight="1">
      <c r="A127" s="403" t="s">
        <v>883</v>
      </c>
      <c r="B127" s="296" t="s">
        <v>406</v>
      </c>
      <c r="C127" s="296" t="s">
        <v>407</v>
      </c>
      <c r="D127" s="296" t="s">
        <v>408</v>
      </c>
      <c r="E127" s="296" t="s">
        <v>409</v>
      </c>
      <c r="F127" s="296" t="s">
        <v>410</v>
      </c>
      <c r="G127" s="296" t="s">
        <v>411</v>
      </c>
      <c r="H127" s="296" t="s">
        <v>412</v>
      </c>
      <c r="I127" s="296" t="s">
        <v>413</v>
      </c>
      <c r="J127" s="296" t="s">
        <v>414</v>
      </c>
      <c r="K127" s="296" t="s">
        <v>415</v>
      </c>
      <c r="L127" s="296" t="s">
        <v>416</v>
      </c>
      <c r="M127" s="296" t="s">
        <v>417</v>
      </c>
      <c r="N127" s="296" t="s">
        <v>418</v>
      </c>
      <c r="O127" s="296" t="s">
        <v>480</v>
      </c>
      <c r="P127" s="296" t="s">
        <v>481</v>
      </c>
      <c r="Q127" s="296" t="s">
        <v>482</v>
      </c>
      <c r="R127" s="296" t="s">
        <v>682</v>
      </c>
      <c r="S127" s="296" t="s">
        <v>423</v>
      </c>
      <c r="T127" s="296" t="s">
        <v>424</v>
      </c>
      <c r="U127" s="296" t="s">
        <v>425</v>
      </c>
      <c r="V127" s="296" t="s">
        <v>426</v>
      </c>
      <c r="W127" s="296" t="s">
        <v>427</v>
      </c>
      <c r="X127" s="304" t="s">
        <v>428</v>
      </c>
      <c r="Y127" s="304" t="s">
        <v>429</v>
      </c>
      <c r="AA127" s="232" t="s">
        <v>835</v>
      </c>
      <c r="AB127" s="232" t="s">
        <v>836</v>
      </c>
    </row>
    <row r="128" spans="1:28" ht="15.6">
      <c r="A128" s="299" t="s">
        <v>855</v>
      </c>
      <c r="B128" s="301">
        <v>0.32867007399999998</v>
      </c>
      <c r="C128" s="301">
        <v>0.31499066599999997</v>
      </c>
      <c r="D128" s="301">
        <v>0.31815771500000001</v>
      </c>
      <c r="E128" s="301">
        <v>0.330031517</v>
      </c>
      <c r="F128" s="301">
        <v>0.34417141099999998</v>
      </c>
      <c r="G128" s="301">
        <v>0.359662863</v>
      </c>
      <c r="H128" s="301">
        <v>0.37454410100000002</v>
      </c>
      <c r="I128" s="301">
        <v>0.39847959300000002</v>
      </c>
      <c r="J128" s="301">
        <v>0.41365137600000002</v>
      </c>
      <c r="K128" s="301">
        <v>0.42224007000000002</v>
      </c>
      <c r="L128" s="301">
        <v>0.43724783900000003</v>
      </c>
      <c r="M128" s="301">
        <v>0.43774043299999998</v>
      </c>
      <c r="N128" s="301">
        <v>0.44777770547270002</v>
      </c>
      <c r="O128" s="301">
        <v>0.45257037943689998</v>
      </c>
      <c r="P128" s="301">
        <v>0.47160403745590002</v>
      </c>
      <c r="Q128" s="301">
        <v>0.49314486775049998</v>
      </c>
      <c r="R128" s="301">
        <v>0.46866112448039998</v>
      </c>
      <c r="S128" s="301">
        <v>0.47486118122159998</v>
      </c>
      <c r="T128" s="301">
        <v>0.49492688749620001</v>
      </c>
      <c r="U128" s="301">
        <v>0.51375012365210004</v>
      </c>
      <c r="V128" s="301">
        <v>0.51588962892479995</v>
      </c>
      <c r="W128" s="301">
        <v>0.51381614592729996</v>
      </c>
      <c r="X128" s="301">
        <v>0.52874848986529999</v>
      </c>
      <c r="Y128" s="301">
        <v>0.53556197000000005</v>
      </c>
      <c r="AA128" s="344">
        <v>6.8134801347000673E-3</v>
      </c>
      <c r="AB128" s="344">
        <v>2.181184634790001E-2</v>
      </c>
    </row>
    <row r="129" spans="1:28" ht="15.6">
      <c r="A129" s="299" t="s">
        <v>856</v>
      </c>
      <c r="B129" s="301">
        <v>0.23258287499999999</v>
      </c>
      <c r="C129" s="301">
        <v>0.24049695600000001</v>
      </c>
      <c r="D129" s="301">
        <v>0.26583000600000001</v>
      </c>
      <c r="E129" s="301">
        <v>0.28116689499999997</v>
      </c>
      <c r="F129" s="301">
        <v>0.30549750799999997</v>
      </c>
      <c r="G129" s="301">
        <v>0.329567308</v>
      </c>
      <c r="H129" s="301">
        <v>0.352148407</v>
      </c>
      <c r="I129" s="301">
        <v>0.376116336</v>
      </c>
      <c r="J129" s="301">
        <v>0.39573222400000002</v>
      </c>
      <c r="K129" s="301">
        <v>0.38043128399999998</v>
      </c>
      <c r="L129" s="301">
        <v>0.405607836</v>
      </c>
      <c r="M129" s="301">
        <v>0.425806452</v>
      </c>
      <c r="N129" s="301">
        <v>0.43964308476730002</v>
      </c>
      <c r="O129" s="301">
        <v>0.4359963822731</v>
      </c>
      <c r="P129" s="301">
        <v>0.44884765040399999</v>
      </c>
      <c r="Q129" s="301">
        <v>0.45043914680050001</v>
      </c>
      <c r="R129" s="301">
        <v>0.4531824921741</v>
      </c>
      <c r="S129" s="301">
        <v>0.46158020403729999</v>
      </c>
      <c r="T129" s="301">
        <v>0.44200899985480002</v>
      </c>
      <c r="U129" s="301">
        <v>0.4338415040668</v>
      </c>
      <c r="V129" s="301">
        <v>0.42579755809370001</v>
      </c>
      <c r="W129" s="301">
        <v>0.42758067888750001</v>
      </c>
      <c r="X129" s="301">
        <v>0.44876848950429998</v>
      </c>
      <c r="Y129" s="301">
        <v>0.47809441400000002</v>
      </c>
      <c r="AA129" s="344">
        <v>2.932592449570004E-2</v>
      </c>
      <c r="AB129" s="344">
        <v>4.4252909933200024E-2</v>
      </c>
    </row>
    <row r="130" spans="1:28" ht="15.6">
      <c r="A130" s="299" t="s">
        <v>857</v>
      </c>
      <c r="B130" s="301">
        <v>0.205755884</v>
      </c>
      <c r="C130" s="301">
        <v>0.21082379500000001</v>
      </c>
      <c r="D130" s="301">
        <v>0.22509667999999999</v>
      </c>
      <c r="E130" s="301">
        <v>0.23913822900000001</v>
      </c>
      <c r="F130" s="301">
        <v>0.253939101</v>
      </c>
      <c r="G130" s="301">
        <v>0.27220856199999999</v>
      </c>
      <c r="H130" s="301">
        <v>0.292969853</v>
      </c>
      <c r="I130" s="301">
        <v>0.309712722</v>
      </c>
      <c r="J130" s="301">
        <v>0.322713468</v>
      </c>
      <c r="K130" s="301">
        <v>0.34150430700000001</v>
      </c>
      <c r="L130" s="301">
        <v>0.35754127299999999</v>
      </c>
      <c r="M130" s="301">
        <v>0.36985343599999998</v>
      </c>
      <c r="N130" s="301">
        <v>0.38471786833850002</v>
      </c>
      <c r="O130" s="301">
        <v>0.4029044678157</v>
      </c>
      <c r="P130" s="301">
        <v>0.41922539682530002</v>
      </c>
      <c r="Q130" s="301">
        <v>0.42557944037459999</v>
      </c>
      <c r="R130" s="301">
        <v>0.44841464841459999</v>
      </c>
      <c r="S130" s="301">
        <v>0.46571335716599999</v>
      </c>
      <c r="T130" s="301">
        <v>0.48549094198690002</v>
      </c>
      <c r="U130" s="301">
        <v>0.48953201970440002</v>
      </c>
      <c r="V130" s="301">
        <v>0.49861807976860001</v>
      </c>
      <c r="W130" s="301">
        <v>0.51492079605770003</v>
      </c>
      <c r="X130" s="301">
        <v>0.5116326323275</v>
      </c>
      <c r="Y130" s="301">
        <v>0.53184216799999995</v>
      </c>
      <c r="AA130" s="344">
        <v>2.0209535672499945E-2</v>
      </c>
      <c r="AB130" s="344">
        <v>4.2310148295599925E-2</v>
      </c>
    </row>
    <row r="131" spans="1:28" ht="15.6">
      <c r="A131" s="299" t="s">
        <v>858</v>
      </c>
      <c r="B131" s="301">
        <v>0.28267391600000003</v>
      </c>
      <c r="C131" s="301">
        <v>0.27922868899999997</v>
      </c>
      <c r="D131" s="301">
        <v>0.28361282700000001</v>
      </c>
      <c r="E131" s="301">
        <v>0.29338736100000001</v>
      </c>
      <c r="F131" s="301">
        <v>0.29706166699999997</v>
      </c>
      <c r="G131" s="301">
        <v>0.30641479199999999</v>
      </c>
      <c r="H131" s="301">
        <v>0.31673227799999998</v>
      </c>
      <c r="I131" s="301">
        <v>0.33755958400000002</v>
      </c>
      <c r="J131" s="301">
        <v>0.35254887000000001</v>
      </c>
      <c r="K131" s="301">
        <v>0.37259580599999997</v>
      </c>
      <c r="L131" s="301">
        <v>0.390864663</v>
      </c>
      <c r="M131" s="301">
        <v>0.41319233300000002</v>
      </c>
      <c r="N131" s="301">
        <v>0.4277512368693</v>
      </c>
      <c r="O131" s="301">
        <v>0.42854052884869998</v>
      </c>
      <c r="P131" s="301">
        <v>0.43126488781610001</v>
      </c>
      <c r="Q131" s="301">
        <v>0.45667199621740001</v>
      </c>
      <c r="R131" s="301">
        <v>0.47489304210760003</v>
      </c>
      <c r="S131" s="301">
        <v>0.48027646662169998</v>
      </c>
      <c r="T131" s="301">
        <v>0.49835727448439998</v>
      </c>
      <c r="U131" s="301">
        <v>0.51239899237740005</v>
      </c>
      <c r="V131" s="301">
        <v>0.5262282803278</v>
      </c>
      <c r="W131" s="301">
        <v>0.53654326712519995</v>
      </c>
      <c r="X131" s="301">
        <v>0.54036678118229997</v>
      </c>
      <c r="Y131" s="301">
        <v>0.55945239899999999</v>
      </c>
      <c r="AA131" s="344">
        <v>1.9085617817700018E-2</v>
      </c>
      <c r="AB131" s="344">
        <v>4.7053406622599936E-2</v>
      </c>
    </row>
    <row r="132" spans="1:28" ht="15.6">
      <c r="A132" s="299" t="s">
        <v>859</v>
      </c>
      <c r="B132" s="301">
        <v>0.22176145899999999</v>
      </c>
      <c r="C132" s="301">
        <v>0.231696348</v>
      </c>
      <c r="D132" s="301">
        <v>0.24496316300000001</v>
      </c>
      <c r="E132" s="301">
        <v>0.265233475</v>
      </c>
      <c r="F132" s="301">
        <v>0.28353360700000002</v>
      </c>
      <c r="G132" s="301">
        <v>0.30660536100000002</v>
      </c>
      <c r="H132" s="301">
        <v>0.33413638499999998</v>
      </c>
      <c r="I132" s="301">
        <v>0.35985929500000002</v>
      </c>
      <c r="J132" s="301">
        <v>0.38279607599999999</v>
      </c>
      <c r="K132" s="301">
        <v>0.40300465800000002</v>
      </c>
      <c r="L132" s="301">
        <v>0.42127401199999998</v>
      </c>
      <c r="M132" s="301">
        <v>0.44057802000000001</v>
      </c>
      <c r="N132" s="301">
        <v>0.44976127547099998</v>
      </c>
      <c r="O132" s="301">
        <v>0.46351022137480002</v>
      </c>
      <c r="P132" s="301">
        <v>0.4673391662377</v>
      </c>
      <c r="Q132" s="301">
        <v>0.48233385410399998</v>
      </c>
      <c r="R132" s="301">
        <v>0.48681808366540003</v>
      </c>
      <c r="S132" s="301">
        <v>0.49095806079260002</v>
      </c>
      <c r="T132" s="301">
        <v>0.47984924712440002</v>
      </c>
      <c r="U132" s="301">
        <v>0.4789807181304</v>
      </c>
      <c r="V132" s="301">
        <v>0.46818868825069998</v>
      </c>
      <c r="W132" s="301">
        <v>0.46423591538839998</v>
      </c>
      <c r="X132" s="301">
        <v>0.46341360904459999</v>
      </c>
      <c r="Y132" s="301">
        <v>0.47494673799999998</v>
      </c>
      <c r="AA132" s="344">
        <v>1.1533128955399985E-2</v>
      </c>
      <c r="AB132" s="344">
        <v>-4.0339801304000167E-3</v>
      </c>
    </row>
    <row r="133" spans="1:28" ht="15.6">
      <c r="A133" s="299" t="s">
        <v>860</v>
      </c>
      <c r="B133" s="301">
        <v>0.50983336599999995</v>
      </c>
      <c r="C133" s="301">
        <v>0.50695256099999997</v>
      </c>
      <c r="D133" s="301">
        <v>0.50790712500000001</v>
      </c>
      <c r="E133" s="301">
        <v>0.50701797500000001</v>
      </c>
      <c r="F133" s="301">
        <v>0.50906008199999997</v>
      </c>
      <c r="G133" s="301">
        <v>0.51030054999999996</v>
      </c>
      <c r="H133" s="301">
        <v>0.51279854000000002</v>
      </c>
      <c r="I133" s="301">
        <v>0.52858626600000003</v>
      </c>
      <c r="J133" s="301">
        <v>0.53683201300000005</v>
      </c>
      <c r="K133" s="301">
        <v>0.54339666399999997</v>
      </c>
      <c r="L133" s="301">
        <v>0.55043075500000005</v>
      </c>
      <c r="M133" s="301">
        <v>0.56086190199999997</v>
      </c>
      <c r="N133" s="301">
        <v>0.56689628172740003</v>
      </c>
      <c r="O133" s="301">
        <v>0.56833611051129995</v>
      </c>
      <c r="P133" s="301">
        <v>0.57331545448559995</v>
      </c>
      <c r="Q133" s="301">
        <v>0.58169363410880004</v>
      </c>
      <c r="R133" s="301">
        <v>0.58944455141410002</v>
      </c>
      <c r="S133" s="301">
        <v>0.59483920833899995</v>
      </c>
      <c r="T133" s="301">
        <v>0.60061120110919997</v>
      </c>
      <c r="U133" s="301">
        <v>0.60856892881400004</v>
      </c>
      <c r="V133" s="301">
        <v>0.61494642426839996</v>
      </c>
      <c r="W133" s="301">
        <v>0.62061731065710002</v>
      </c>
      <c r="X133" s="301">
        <v>0.622886258872</v>
      </c>
      <c r="Y133" s="301">
        <v>0.63436449299999997</v>
      </c>
      <c r="AA133" s="344">
        <v>1.1478234127999976E-2</v>
      </c>
      <c r="AB133" s="344">
        <v>2.5795564185999931E-2</v>
      </c>
    </row>
    <row r="134" spans="1:28" ht="15.6">
      <c r="A134" s="299" t="s">
        <v>861</v>
      </c>
      <c r="B134" s="301">
        <v>0.38527351500000001</v>
      </c>
      <c r="C134" s="301">
        <v>0.37888021999999999</v>
      </c>
      <c r="D134" s="301">
        <v>0.38239179899999998</v>
      </c>
      <c r="E134" s="301">
        <v>0.38588867599999999</v>
      </c>
      <c r="F134" s="301">
        <v>0.39666767200000003</v>
      </c>
      <c r="G134" s="301">
        <v>0.41216908400000002</v>
      </c>
      <c r="H134" s="301">
        <v>0.42298439999999998</v>
      </c>
      <c r="I134" s="301">
        <v>0.44109720200000002</v>
      </c>
      <c r="J134" s="301">
        <v>0.45535607700000003</v>
      </c>
      <c r="K134" s="301">
        <v>0.47547537000000001</v>
      </c>
      <c r="L134" s="301">
        <v>0.48093060700000001</v>
      </c>
      <c r="M134" s="301">
        <v>0.50171335900000003</v>
      </c>
      <c r="N134" s="301">
        <v>0.50858533777780002</v>
      </c>
      <c r="O134" s="301">
        <v>0.52288719795810001</v>
      </c>
      <c r="P134" s="301">
        <v>0.53193324320540003</v>
      </c>
      <c r="Q134" s="301">
        <v>0.53254627379950004</v>
      </c>
      <c r="R134" s="301">
        <v>0.54355223783850004</v>
      </c>
      <c r="S134" s="301">
        <v>0.55923560040789999</v>
      </c>
      <c r="T134" s="301">
        <v>0.56317174933150005</v>
      </c>
      <c r="U134" s="301">
        <v>0.57112716059400004</v>
      </c>
      <c r="V134" s="301">
        <v>0.57088587765330001</v>
      </c>
      <c r="W134" s="301">
        <v>0.57715848666839997</v>
      </c>
      <c r="X134" s="301">
        <v>0.58319292534099998</v>
      </c>
      <c r="Y134" s="301">
        <v>0.58373297400000002</v>
      </c>
      <c r="AA134" s="344">
        <v>5.400486590000364E-4</v>
      </c>
      <c r="AB134" s="344">
        <v>1.2605813405999977E-2</v>
      </c>
    </row>
    <row r="135" spans="1:28" ht="15.6">
      <c r="A135" s="299" t="s">
        <v>862</v>
      </c>
      <c r="B135" s="301">
        <v>0.15980994300000001</v>
      </c>
      <c r="C135" s="301">
        <v>0.17157745399999999</v>
      </c>
      <c r="D135" s="301">
        <v>0.18561019600000001</v>
      </c>
      <c r="E135" s="301">
        <v>0.199039306</v>
      </c>
      <c r="F135" s="301">
        <v>0.21530939900000001</v>
      </c>
      <c r="G135" s="301">
        <v>0.23655485800000001</v>
      </c>
      <c r="H135" s="301">
        <v>0.25941461199999999</v>
      </c>
      <c r="I135" s="301">
        <v>0.284093235</v>
      </c>
      <c r="J135" s="301">
        <v>0.30312562700000001</v>
      </c>
      <c r="K135" s="301">
        <v>0.32152335500000001</v>
      </c>
      <c r="L135" s="301">
        <v>0.33931359</v>
      </c>
      <c r="M135" s="301">
        <v>0.355638705</v>
      </c>
      <c r="N135" s="301">
        <v>0.34927328556800002</v>
      </c>
      <c r="O135" s="301">
        <v>0.3678085199824</v>
      </c>
      <c r="P135" s="301">
        <v>0.37518973891919999</v>
      </c>
      <c r="Q135" s="301">
        <v>0.39495735307899998</v>
      </c>
      <c r="R135" s="301">
        <v>0.397689502147</v>
      </c>
      <c r="S135" s="301">
        <v>0.3990061187924</v>
      </c>
      <c r="T135" s="301">
        <v>0.4155833333333</v>
      </c>
      <c r="U135" s="301">
        <v>0.41940974340850001</v>
      </c>
      <c r="V135" s="301">
        <v>0.42567934993700002</v>
      </c>
      <c r="W135" s="301">
        <v>0.42573457253359998</v>
      </c>
      <c r="X135" s="301">
        <v>0.43797899517450001</v>
      </c>
      <c r="Y135" s="301">
        <v>0.44919224400000002</v>
      </c>
      <c r="AA135" s="344">
        <v>1.1213248825500011E-2</v>
      </c>
      <c r="AB135" s="344">
        <v>2.9782500591500005E-2</v>
      </c>
    </row>
    <row r="136" spans="1:28" ht="15.6">
      <c r="A136" s="299" t="s">
        <v>863</v>
      </c>
      <c r="B136" s="301">
        <v>0.38729211899999999</v>
      </c>
      <c r="C136" s="301">
        <v>0.38150469100000001</v>
      </c>
      <c r="D136" s="301">
        <v>0.39226443599999999</v>
      </c>
      <c r="E136" s="301">
        <v>0.40170283899999998</v>
      </c>
      <c r="F136" s="301">
        <v>0.400201164</v>
      </c>
      <c r="G136" s="301">
        <v>0.414308911</v>
      </c>
      <c r="H136" s="301">
        <v>0.426714121</v>
      </c>
      <c r="I136" s="301">
        <v>0.46137013700000001</v>
      </c>
      <c r="J136" s="301">
        <v>0.47439996299999998</v>
      </c>
      <c r="K136" s="301">
        <v>0.49014927200000002</v>
      </c>
      <c r="L136" s="301">
        <v>0.50313523800000004</v>
      </c>
      <c r="M136" s="301">
        <v>0.52094776200000004</v>
      </c>
      <c r="N136" s="301">
        <v>0.52890359736960002</v>
      </c>
      <c r="O136" s="301">
        <v>0.53792889039619995</v>
      </c>
      <c r="P136" s="301">
        <v>0.5394747551479</v>
      </c>
      <c r="Q136" s="301">
        <v>0.56100303910670002</v>
      </c>
      <c r="R136" s="301">
        <v>0.57746088700099996</v>
      </c>
      <c r="S136" s="301">
        <v>0.58343626246290003</v>
      </c>
      <c r="T136" s="301">
        <v>0.59785826223219996</v>
      </c>
      <c r="U136" s="301">
        <v>0.61505611161660001</v>
      </c>
      <c r="V136" s="301">
        <v>0.62407585607990002</v>
      </c>
      <c r="W136" s="301">
        <v>0.63315029353329999</v>
      </c>
      <c r="X136" s="301">
        <v>0.63774873935910004</v>
      </c>
      <c r="Y136" s="301">
        <v>0.65769759500000002</v>
      </c>
      <c r="AA136" s="344">
        <v>1.9948855640899987E-2</v>
      </c>
      <c r="AB136" s="344">
        <v>4.2641483383400014E-2</v>
      </c>
    </row>
    <row r="137" spans="1:28" ht="15.6">
      <c r="A137" s="299" t="s">
        <v>864</v>
      </c>
      <c r="B137" s="301">
        <v>0.31122179900000002</v>
      </c>
      <c r="C137" s="301">
        <v>0.29955574400000001</v>
      </c>
      <c r="D137" s="301">
        <v>0.31294963999999997</v>
      </c>
      <c r="E137" s="301">
        <v>0.32984533700000002</v>
      </c>
      <c r="F137" s="301">
        <v>0.33950000000000002</v>
      </c>
      <c r="G137" s="301">
        <v>0.36145766600000001</v>
      </c>
      <c r="H137" s="301">
        <v>0.37328668599999998</v>
      </c>
      <c r="I137" s="301">
        <v>0.40215431299999999</v>
      </c>
      <c r="J137" s="301">
        <v>0.42781176500000001</v>
      </c>
      <c r="K137" s="301">
        <v>0.44987775099999999</v>
      </c>
      <c r="L137" s="301">
        <v>0.47092589099999999</v>
      </c>
      <c r="M137" s="301">
        <v>0.49101322400000003</v>
      </c>
      <c r="N137" s="301">
        <v>0.50689559422429997</v>
      </c>
      <c r="O137" s="301">
        <v>0.51549747822089997</v>
      </c>
      <c r="P137" s="301">
        <v>0.51716584711659996</v>
      </c>
      <c r="Q137" s="301">
        <v>0.48827879169279997</v>
      </c>
      <c r="R137" s="301">
        <v>0.46853593015439998</v>
      </c>
      <c r="S137" s="301">
        <v>0.50409700654190004</v>
      </c>
      <c r="T137" s="301">
        <v>0.52166241913349998</v>
      </c>
      <c r="U137" s="301">
        <v>0.52374074187889996</v>
      </c>
      <c r="V137" s="301">
        <v>0.51183811682449998</v>
      </c>
      <c r="W137" s="301">
        <v>0.51794341816300005</v>
      </c>
      <c r="X137" s="301">
        <v>0.52549757401719999</v>
      </c>
      <c r="Y137" s="301">
        <v>0.54246687199999999</v>
      </c>
      <c r="AA137" s="344">
        <v>1.6969297982800002E-2</v>
      </c>
      <c r="AB137" s="344">
        <v>1.8726130121100026E-2</v>
      </c>
    </row>
    <row r="138" spans="1:28" ht="15.6">
      <c r="A138" s="299" t="s">
        <v>865</v>
      </c>
      <c r="B138" s="301">
        <v>0.32148289000000002</v>
      </c>
      <c r="C138" s="301">
        <v>0.32620353800000002</v>
      </c>
      <c r="D138" s="301">
        <v>0.32337705300000003</v>
      </c>
      <c r="E138" s="301">
        <v>0.33246851500000002</v>
      </c>
      <c r="F138" s="301">
        <v>0.34488440100000001</v>
      </c>
      <c r="G138" s="301">
        <v>0.364266074</v>
      </c>
      <c r="H138" s="301">
        <v>0.380459347</v>
      </c>
      <c r="I138" s="301">
        <v>0.40487855699999997</v>
      </c>
      <c r="J138" s="301">
        <v>0.42794873100000003</v>
      </c>
      <c r="K138" s="301">
        <v>0.44973708600000001</v>
      </c>
      <c r="L138" s="301">
        <v>0.45715696</v>
      </c>
      <c r="M138" s="301">
        <v>0.478613281</v>
      </c>
      <c r="N138" s="301">
        <v>0.49057142857140001</v>
      </c>
      <c r="O138" s="301">
        <v>0.50418617851559999</v>
      </c>
      <c r="P138" s="301">
        <v>0.50661564704249995</v>
      </c>
      <c r="Q138" s="301">
        <v>0.48663168940180002</v>
      </c>
      <c r="R138" s="301">
        <v>0.50389997256300001</v>
      </c>
      <c r="S138" s="301">
        <v>0.51497072970650004</v>
      </c>
      <c r="T138" s="301">
        <v>0.52447186780999999</v>
      </c>
      <c r="U138" s="301">
        <v>0.51508478308740002</v>
      </c>
      <c r="V138" s="301">
        <v>0.54169219458390006</v>
      </c>
      <c r="W138" s="301">
        <v>0.55489133635660004</v>
      </c>
      <c r="X138" s="301">
        <v>0.5649843170801</v>
      </c>
      <c r="Y138" s="301">
        <v>0.58265207100000005</v>
      </c>
      <c r="AA138" s="344">
        <v>1.7667753919900053E-2</v>
      </c>
      <c r="AB138" s="344">
        <v>6.7567287912600027E-2</v>
      </c>
    </row>
    <row r="139" spans="1:28" ht="15.6">
      <c r="A139" s="299" t="s">
        <v>866</v>
      </c>
      <c r="B139" s="301">
        <v>0.12564766799999999</v>
      </c>
      <c r="C139" s="301">
        <v>0.14338066899999999</v>
      </c>
      <c r="D139" s="301">
        <v>0.18085969199999999</v>
      </c>
      <c r="E139" s="301">
        <v>0.215770609</v>
      </c>
      <c r="F139" s="301">
        <v>0.202337879</v>
      </c>
      <c r="G139" s="301">
        <v>0.240632806</v>
      </c>
      <c r="H139" s="301">
        <v>0.273416351</v>
      </c>
      <c r="I139" s="301">
        <v>0.27703941300000001</v>
      </c>
      <c r="J139" s="301">
        <v>0.30866426000000002</v>
      </c>
      <c r="K139" s="301">
        <v>0.32373321799999999</v>
      </c>
      <c r="L139" s="301">
        <v>0.34070058399999997</v>
      </c>
      <c r="M139" s="301">
        <v>0.36973219800000001</v>
      </c>
      <c r="N139" s="301">
        <v>0.39356846473020002</v>
      </c>
      <c r="O139" s="301">
        <v>0.41526654221109999</v>
      </c>
      <c r="P139" s="301">
        <v>0.43453865336649999</v>
      </c>
      <c r="Q139" s="301">
        <v>0.43200317649390002</v>
      </c>
      <c r="R139" s="301">
        <v>0.46416517768510002</v>
      </c>
      <c r="S139" s="301">
        <v>0.43639820255779999</v>
      </c>
      <c r="T139" s="301">
        <v>0.4505125189043</v>
      </c>
      <c r="U139" s="301">
        <v>0.46495250573199998</v>
      </c>
      <c r="V139" s="301">
        <v>0.44168558456290002</v>
      </c>
      <c r="W139" s="301">
        <v>0.38614179984980002</v>
      </c>
      <c r="X139" s="301">
        <v>0.36260339209620002</v>
      </c>
      <c r="Y139" s="301">
        <v>0.38721804500000001</v>
      </c>
      <c r="AA139" s="344">
        <v>2.4614652903799994E-2</v>
      </c>
      <c r="AB139" s="344">
        <v>-7.7734460731999966E-2</v>
      </c>
    </row>
    <row r="140" spans="1:28" ht="15.6">
      <c r="A140" s="299" t="s">
        <v>867</v>
      </c>
      <c r="B140" s="301">
        <v>0.31296207100000001</v>
      </c>
      <c r="C140" s="301">
        <v>0.30901110100000001</v>
      </c>
      <c r="D140" s="301">
        <v>0.31055136300000002</v>
      </c>
      <c r="E140" s="301">
        <v>0.32356182100000003</v>
      </c>
      <c r="F140" s="301">
        <v>0.338067693</v>
      </c>
      <c r="G140" s="301">
        <v>0.35700291299999998</v>
      </c>
      <c r="H140" s="301">
        <v>0.37319639300000002</v>
      </c>
      <c r="I140" s="301">
        <v>0.40010873899999999</v>
      </c>
      <c r="J140" s="301">
        <v>0.425080501</v>
      </c>
      <c r="K140" s="301">
        <v>0.443877882</v>
      </c>
      <c r="L140" s="301">
        <v>0.46178349099999999</v>
      </c>
      <c r="M140" s="301">
        <v>0.476721744</v>
      </c>
      <c r="N140" s="301">
        <v>0.49430630518200003</v>
      </c>
      <c r="O140" s="301">
        <v>0.50732002983960001</v>
      </c>
      <c r="P140" s="301">
        <v>0.52024338509650003</v>
      </c>
      <c r="Q140" s="301">
        <v>0.51887045766450002</v>
      </c>
      <c r="R140" s="301">
        <v>0.53233563385390004</v>
      </c>
      <c r="S140" s="301">
        <v>0.54283371455689999</v>
      </c>
      <c r="T140" s="301">
        <v>0.53568783431620004</v>
      </c>
      <c r="U140" s="301">
        <v>0.54696816744059995</v>
      </c>
      <c r="V140" s="301">
        <v>0.55067120193179997</v>
      </c>
      <c r="W140" s="301">
        <v>0.55889772206080002</v>
      </c>
      <c r="X140" s="301">
        <v>0.56502463054179997</v>
      </c>
      <c r="Y140" s="301">
        <v>0.57394166499999999</v>
      </c>
      <c r="AA140" s="344">
        <v>8.9170344582000238E-3</v>
      </c>
      <c r="AB140" s="344">
        <v>2.6973497559400039E-2</v>
      </c>
    </row>
    <row r="141" spans="1:28" ht="15.6">
      <c r="A141" s="299" t="s">
        <v>868</v>
      </c>
      <c r="B141" s="301">
        <v>0.23976069899999999</v>
      </c>
      <c r="C141" s="301">
        <v>0.25980212499999999</v>
      </c>
      <c r="D141" s="301">
        <v>0.26959161100000001</v>
      </c>
      <c r="E141" s="301">
        <v>0.30979437199999998</v>
      </c>
      <c r="F141" s="301">
        <v>0.34875727099999998</v>
      </c>
      <c r="G141" s="301">
        <v>0.38453527700000001</v>
      </c>
      <c r="H141" s="301">
        <v>0.41349883599999998</v>
      </c>
      <c r="I141" s="301">
        <v>0.44966443</v>
      </c>
      <c r="J141" s="301">
        <v>0.46953861800000002</v>
      </c>
      <c r="K141" s="301">
        <v>0.48830188699999999</v>
      </c>
      <c r="L141" s="301">
        <v>0.29626623400000002</v>
      </c>
      <c r="M141" s="301">
        <v>0.31451612899999998</v>
      </c>
      <c r="N141" s="301">
        <v>0.32373569582869999</v>
      </c>
      <c r="O141" s="301">
        <v>0.3070637565853</v>
      </c>
      <c r="P141" s="301">
        <v>0.32947434292860001</v>
      </c>
      <c r="Q141" s="301">
        <v>0.3367155945227</v>
      </c>
      <c r="R141" s="301">
        <v>0.32656430576189999</v>
      </c>
      <c r="S141" s="301">
        <v>0.3801993246025</v>
      </c>
      <c r="T141" s="301">
        <v>0.4081565531984</v>
      </c>
      <c r="U141" s="301">
        <v>0.41131928181100003</v>
      </c>
      <c r="V141" s="301">
        <v>0.41425924655180002</v>
      </c>
      <c r="W141" s="301">
        <v>0.41290402939519999</v>
      </c>
      <c r="X141" s="301">
        <v>0.41628959276010002</v>
      </c>
      <c r="Y141" s="301">
        <v>0.42923029600000001</v>
      </c>
      <c r="AA141" s="344">
        <v>1.2940703239899987E-2</v>
      </c>
      <c r="AB141" s="344">
        <v>1.7911014188999985E-2</v>
      </c>
    </row>
    <row r="142" spans="1:28" ht="15.6">
      <c r="A142" s="299" t="s">
        <v>869</v>
      </c>
      <c r="B142" s="301">
        <v>0.27861741200000001</v>
      </c>
      <c r="C142" s="301">
        <v>0.28381745000000003</v>
      </c>
      <c r="D142" s="301">
        <v>0.29606068000000002</v>
      </c>
      <c r="E142" s="301">
        <v>0.31123492699999999</v>
      </c>
      <c r="F142" s="301">
        <v>0.325272489</v>
      </c>
      <c r="G142" s="301">
        <v>0.33828244099999999</v>
      </c>
      <c r="H142" s="301">
        <v>0.352299643</v>
      </c>
      <c r="I142" s="301">
        <v>0.37306289300000001</v>
      </c>
      <c r="J142" s="301">
        <v>0.39317948699999999</v>
      </c>
      <c r="K142" s="301">
        <v>0.40850178799999998</v>
      </c>
      <c r="L142" s="301">
        <v>0.424500712</v>
      </c>
      <c r="M142" s="301">
        <v>0.42876734999999999</v>
      </c>
      <c r="N142" s="301">
        <v>0.44194075540310002</v>
      </c>
      <c r="O142" s="301">
        <v>0.45379627127799999</v>
      </c>
      <c r="P142" s="301">
        <v>0.46475380800560001</v>
      </c>
      <c r="Q142" s="301">
        <v>0.48259098672970002</v>
      </c>
      <c r="R142" s="301">
        <v>0.4944516407599</v>
      </c>
      <c r="S142" s="301">
        <v>0.50311819856009998</v>
      </c>
      <c r="T142" s="301">
        <v>0.51406065058560002</v>
      </c>
      <c r="U142" s="301">
        <v>0.52164858485879995</v>
      </c>
      <c r="V142" s="301">
        <v>0.53483006649989995</v>
      </c>
      <c r="W142" s="301">
        <v>0.54718478897730005</v>
      </c>
      <c r="X142" s="301">
        <v>0.56211653590150001</v>
      </c>
      <c r="Y142" s="301">
        <v>0.57242059899999997</v>
      </c>
      <c r="AA142" s="344">
        <v>1.030406309849996E-2</v>
      </c>
      <c r="AB142" s="344">
        <v>5.0772014141200028E-2</v>
      </c>
    </row>
    <row r="143" spans="1:28" ht="15.6">
      <c r="A143" s="299" t="s">
        <v>870</v>
      </c>
      <c r="B143" s="301">
        <v>0.202640768</v>
      </c>
      <c r="C143" s="301">
        <v>0.22317915999999999</v>
      </c>
      <c r="D143" s="301">
        <v>0.22170421000000001</v>
      </c>
      <c r="E143" s="301">
        <v>0.207295479</v>
      </c>
      <c r="F143" s="301">
        <v>0.24648743100000001</v>
      </c>
      <c r="G143" s="301">
        <v>0.26623047999999999</v>
      </c>
      <c r="H143" s="301">
        <v>0.28831547200000002</v>
      </c>
      <c r="I143" s="301">
        <v>0.31657696099999999</v>
      </c>
      <c r="J143" s="301">
        <v>0.3356133</v>
      </c>
      <c r="K143" s="301">
        <v>0.34911298400000002</v>
      </c>
      <c r="L143" s="301">
        <v>0.36625325399999997</v>
      </c>
      <c r="M143" s="301">
        <v>0.38677264500000003</v>
      </c>
      <c r="N143" s="301">
        <v>0.38154620438969999</v>
      </c>
      <c r="O143" s="301">
        <v>0.40765258473869997</v>
      </c>
      <c r="P143" s="301">
        <v>0.43532917908419999</v>
      </c>
      <c r="Q143" s="301">
        <v>0.45551706544210002</v>
      </c>
      <c r="R143" s="301">
        <v>0.46736741772349999</v>
      </c>
      <c r="S143" s="301">
        <v>0.47345245367540001</v>
      </c>
      <c r="T143" s="301">
        <v>0.48397451604989999</v>
      </c>
      <c r="U143" s="301">
        <v>0.49665097315919998</v>
      </c>
      <c r="V143" s="301">
        <v>0.50881970215429995</v>
      </c>
      <c r="W143" s="301">
        <v>0.50732372239159995</v>
      </c>
      <c r="X143" s="301">
        <v>0.49547849847109998</v>
      </c>
      <c r="Y143" s="301">
        <v>0.50413465400000002</v>
      </c>
      <c r="AA143" s="344">
        <v>8.6561555289000336E-3</v>
      </c>
      <c r="AB143" s="344">
        <v>7.4836808408000333E-3</v>
      </c>
    </row>
    <row r="144" spans="1:28" ht="15.6">
      <c r="A144" s="299" t="s">
        <v>871</v>
      </c>
      <c r="B144" s="301">
        <v>0.31997581400000003</v>
      </c>
      <c r="C144" s="301">
        <v>0.32214765099999998</v>
      </c>
      <c r="D144" s="301">
        <v>0.339550513</v>
      </c>
      <c r="E144" s="301">
        <v>0.356836555</v>
      </c>
      <c r="F144" s="301">
        <v>0.36856804500000001</v>
      </c>
      <c r="G144" s="301">
        <v>0.39307067299999998</v>
      </c>
      <c r="H144" s="301">
        <v>0.41694561600000002</v>
      </c>
      <c r="I144" s="301">
        <v>0.46118449099999997</v>
      </c>
      <c r="J144" s="301">
        <v>0.48367877799999998</v>
      </c>
      <c r="K144" s="301">
        <v>0.508914372</v>
      </c>
      <c r="L144" s="301">
        <v>0.52775301200000002</v>
      </c>
      <c r="M144" s="301">
        <v>0.54914600099999999</v>
      </c>
      <c r="N144" s="301">
        <v>0.56199356651319998</v>
      </c>
      <c r="O144" s="301">
        <v>0.57261277212179995</v>
      </c>
      <c r="P144" s="301">
        <v>0.57800551524510002</v>
      </c>
      <c r="Q144" s="301">
        <v>0.57193931422849997</v>
      </c>
      <c r="R144" s="301">
        <v>0.57494168135760004</v>
      </c>
      <c r="S144" s="301">
        <v>0.57930383798899998</v>
      </c>
      <c r="T144" s="301">
        <v>0.59942391572709997</v>
      </c>
      <c r="U144" s="301">
        <v>0.61830552405630002</v>
      </c>
      <c r="V144" s="301">
        <v>0.6303146996622</v>
      </c>
      <c r="W144" s="301">
        <v>0.63767087078009999</v>
      </c>
      <c r="X144" s="301">
        <v>0.63576731781149998</v>
      </c>
      <c r="Y144" s="301">
        <v>0.64637183799999998</v>
      </c>
      <c r="AA144" s="344">
        <v>1.06045201885E-2</v>
      </c>
      <c r="AB144" s="344">
        <v>2.8066313943699961E-2</v>
      </c>
    </row>
    <row r="145" spans="1:28" ht="15.6">
      <c r="A145" s="299" t="s">
        <v>872</v>
      </c>
      <c r="B145" s="301">
        <v>0.22405013700000001</v>
      </c>
      <c r="C145" s="301">
        <v>0.25084873600000002</v>
      </c>
      <c r="D145" s="301">
        <v>0.27728148499999999</v>
      </c>
      <c r="E145" s="301">
        <v>0.31199028299999998</v>
      </c>
      <c r="F145" s="301">
        <v>0.35819092000000002</v>
      </c>
      <c r="G145" s="301">
        <v>0.392457379</v>
      </c>
      <c r="H145" s="301">
        <v>0.418126685</v>
      </c>
      <c r="I145" s="301">
        <v>0.45257542899999997</v>
      </c>
      <c r="J145" s="301">
        <v>0.48134081899999998</v>
      </c>
      <c r="K145" s="301">
        <v>0.50521342499999999</v>
      </c>
      <c r="L145" s="301">
        <v>0.34817220100000001</v>
      </c>
      <c r="M145" s="301">
        <v>0.41075491200000003</v>
      </c>
      <c r="N145" s="301">
        <v>0.47049721477200002</v>
      </c>
      <c r="O145" s="301">
        <v>0.49598765432089997</v>
      </c>
      <c r="P145" s="301">
        <v>0.51806239737269999</v>
      </c>
      <c r="Q145" s="301">
        <v>0.52604218734370001</v>
      </c>
      <c r="R145" s="301">
        <v>0.48759476223289999</v>
      </c>
      <c r="S145" s="301">
        <v>0.50563254720799999</v>
      </c>
      <c r="T145" s="301">
        <v>0.46641201264479998</v>
      </c>
      <c r="U145" s="301">
        <v>0.4260919123361</v>
      </c>
      <c r="V145" s="301">
        <v>0.44434284614269998</v>
      </c>
      <c r="W145" s="301">
        <v>0.44981009224090002</v>
      </c>
      <c r="X145" s="301">
        <v>0.46931144158850002</v>
      </c>
      <c r="Y145" s="301">
        <v>0.48965488499999998</v>
      </c>
      <c r="AA145" s="344">
        <v>2.0343443411499962E-2</v>
      </c>
      <c r="AB145" s="344">
        <v>6.3562972663899986E-2</v>
      </c>
    </row>
    <row r="146" spans="1:28" ht="15.6">
      <c r="A146" s="299" t="s">
        <v>873</v>
      </c>
      <c r="B146" s="301">
        <v>0.22247482900000001</v>
      </c>
      <c r="C146" s="301">
        <v>0.22201721999999999</v>
      </c>
      <c r="D146" s="301">
        <v>0.243928899</v>
      </c>
      <c r="E146" s="301">
        <v>0.265440752</v>
      </c>
      <c r="F146" s="301">
        <v>0.28598484800000001</v>
      </c>
      <c r="G146" s="301">
        <v>0.30553275299999999</v>
      </c>
      <c r="H146" s="301">
        <v>0.322411962</v>
      </c>
      <c r="I146" s="301">
        <v>0.34312850099999997</v>
      </c>
      <c r="J146" s="301">
        <v>0.36030004799999998</v>
      </c>
      <c r="K146" s="301">
        <v>0.37393676799999997</v>
      </c>
      <c r="L146" s="301">
        <v>0.38399488900000001</v>
      </c>
      <c r="M146" s="301">
        <v>0.391791634</v>
      </c>
      <c r="N146" s="301">
        <v>0.40114725758289999</v>
      </c>
      <c r="O146" s="301">
        <v>0.39836171588699998</v>
      </c>
      <c r="P146" s="301">
        <v>0.41476603119580002</v>
      </c>
      <c r="Q146" s="301">
        <v>0.43426084663059999</v>
      </c>
      <c r="R146" s="301">
        <v>0.43810754275870001</v>
      </c>
      <c r="S146" s="301">
        <v>0.45702343106080001</v>
      </c>
      <c r="T146" s="301">
        <v>0.46952846975079998</v>
      </c>
      <c r="U146" s="301">
        <v>0.46049261083740001</v>
      </c>
      <c r="V146" s="301">
        <v>0.48352428747269999</v>
      </c>
      <c r="W146" s="301">
        <v>0.48684837717200002</v>
      </c>
      <c r="X146" s="301">
        <v>0.50121450707759996</v>
      </c>
      <c r="Y146" s="301">
        <v>0.49591790899999999</v>
      </c>
      <c r="AA146" s="344">
        <v>-5.2965980775999677E-3</v>
      </c>
      <c r="AB146" s="344">
        <v>3.5425298162599983E-2</v>
      </c>
    </row>
    <row r="147" spans="1:28" ht="15.6">
      <c r="A147" s="299" t="s">
        <v>874</v>
      </c>
      <c r="B147" s="301">
        <v>0.249371964</v>
      </c>
      <c r="C147" s="301">
        <v>0.26224566700000002</v>
      </c>
      <c r="D147" s="301">
        <v>0.25991674799999998</v>
      </c>
      <c r="E147" s="301">
        <v>0.28394049399999999</v>
      </c>
      <c r="F147" s="301">
        <v>0.31801874800000002</v>
      </c>
      <c r="G147" s="301">
        <v>0.34257381100000001</v>
      </c>
      <c r="H147" s="301">
        <v>0.32063161899999998</v>
      </c>
      <c r="I147" s="301">
        <v>0.32615462299999998</v>
      </c>
      <c r="J147" s="301">
        <v>0.348412318</v>
      </c>
      <c r="K147" s="301">
        <v>0.36514333500000001</v>
      </c>
      <c r="L147" s="301">
        <v>0.39231844599999999</v>
      </c>
      <c r="M147" s="301">
        <v>0.38217897299999998</v>
      </c>
      <c r="N147" s="301">
        <v>0.40907508413600002</v>
      </c>
      <c r="O147" s="301">
        <v>0.42963132062539999</v>
      </c>
      <c r="P147" s="301">
        <v>0.45244201287960001</v>
      </c>
      <c r="Q147" s="301">
        <v>0.46612840789690002</v>
      </c>
      <c r="R147" s="301">
        <v>0.45159362549799997</v>
      </c>
      <c r="S147" s="301">
        <v>0.46973980545299998</v>
      </c>
      <c r="T147" s="301">
        <v>0.4678391507736</v>
      </c>
      <c r="U147" s="301">
        <v>0.46341665630310003</v>
      </c>
      <c r="V147" s="301">
        <v>0.48132306814940001</v>
      </c>
      <c r="W147" s="301">
        <v>0.48861052379620001</v>
      </c>
      <c r="X147" s="301">
        <v>0.4854187342545</v>
      </c>
      <c r="Y147" s="301">
        <v>0.49300423300000001</v>
      </c>
      <c r="AA147" s="344">
        <v>7.5854987455000189E-3</v>
      </c>
      <c r="AB147" s="344">
        <v>2.9587576696899986E-2</v>
      </c>
    </row>
    <row r="148" spans="1:28" ht="15.6">
      <c r="A148" s="299" t="s">
        <v>875</v>
      </c>
      <c r="B148" s="301">
        <v>0.26197659899999998</v>
      </c>
      <c r="C148" s="301">
        <v>0.267203833</v>
      </c>
      <c r="D148" s="301">
        <v>0.25918194300000003</v>
      </c>
      <c r="E148" s="301">
        <v>0.27341641999999999</v>
      </c>
      <c r="F148" s="301">
        <v>0.28771754100000002</v>
      </c>
      <c r="G148" s="301">
        <v>0.28931189400000001</v>
      </c>
      <c r="H148" s="301">
        <v>0.30681687600000002</v>
      </c>
      <c r="I148" s="301">
        <v>0.33318179199999998</v>
      </c>
      <c r="J148" s="301">
        <v>0.35600562600000002</v>
      </c>
      <c r="K148" s="301">
        <v>0.36866156500000002</v>
      </c>
      <c r="L148" s="301">
        <v>0.39005925000000002</v>
      </c>
      <c r="M148" s="301">
        <v>0.41170008200000002</v>
      </c>
      <c r="N148" s="301">
        <v>0.39242911429400001</v>
      </c>
      <c r="O148" s="301">
        <v>0.42828843106179998</v>
      </c>
      <c r="P148" s="301">
        <v>0.43002881027720002</v>
      </c>
      <c r="Q148" s="301">
        <v>0.44913430042109997</v>
      </c>
      <c r="R148" s="301">
        <v>0.46787533292830003</v>
      </c>
      <c r="S148" s="301">
        <v>0.47602172312219998</v>
      </c>
      <c r="T148" s="301">
        <v>0.47514651617100001</v>
      </c>
      <c r="U148" s="301">
        <v>0.47647476307760001</v>
      </c>
      <c r="V148" s="301">
        <v>0.4891686421973</v>
      </c>
      <c r="W148" s="301">
        <v>0.4948826008428</v>
      </c>
      <c r="X148" s="301">
        <v>0.47592315823999998</v>
      </c>
      <c r="Y148" s="301">
        <v>0.49721497599999998</v>
      </c>
      <c r="AA148" s="344">
        <v>2.1291817759999998E-2</v>
      </c>
      <c r="AB148" s="344">
        <v>2.074021292239997E-2</v>
      </c>
    </row>
    <row r="149" spans="1:28" ht="15.6">
      <c r="A149" s="299" t="s">
        <v>876</v>
      </c>
      <c r="B149" s="301">
        <v>0.217832528</v>
      </c>
      <c r="C149" s="301">
        <v>0.233287996</v>
      </c>
      <c r="D149" s="301">
        <v>0.233033241</v>
      </c>
      <c r="E149" s="301">
        <v>0.24733311799999999</v>
      </c>
      <c r="F149" s="301">
        <v>0.23501385399999999</v>
      </c>
      <c r="G149" s="301">
        <v>0.25820122899999998</v>
      </c>
      <c r="H149" s="301">
        <v>0.28378721499999998</v>
      </c>
      <c r="I149" s="301">
        <v>0.30289942600000003</v>
      </c>
      <c r="J149" s="301">
        <v>0.33121456300000002</v>
      </c>
      <c r="K149" s="301">
        <v>0.35282656699999998</v>
      </c>
      <c r="L149" s="301">
        <v>0.35501970700000002</v>
      </c>
      <c r="M149" s="301">
        <v>0.37065309600000002</v>
      </c>
      <c r="N149" s="301">
        <v>0.37006603081430001</v>
      </c>
      <c r="O149" s="301">
        <v>0.39024855684359999</v>
      </c>
      <c r="P149" s="301">
        <v>0.39818562139050001</v>
      </c>
      <c r="Q149" s="301">
        <v>0.41716434417159998</v>
      </c>
      <c r="R149" s="301">
        <v>0.43078728397690003</v>
      </c>
      <c r="S149" s="301">
        <v>0.44349635796039999</v>
      </c>
      <c r="T149" s="301">
        <v>0.4355164691101</v>
      </c>
      <c r="U149" s="301">
        <v>0.46213114459670002</v>
      </c>
      <c r="V149" s="301">
        <v>0.47034862011599998</v>
      </c>
      <c r="W149" s="301">
        <v>0.48342541436460001</v>
      </c>
      <c r="X149" s="301">
        <v>0.49310618066560002</v>
      </c>
      <c r="Y149" s="301">
        <v>0.51304374600000002</v>
      </c>
      <c r="AA149" s="344">
        <v>1.9937565334399998E-2</v>
      </c>
      <c r="AB149" s="344">
        <v>5.0912601403300006E-2</v>
      </c>
    </row>
    <row r="150" spans="1:28" ht="15.6">
      <c r="A150" s="299" t="s">
        <v>877</v>
      </c>
      <c r="B150" s="301">
        <v>0.378683092</v>
      </c>
      <c r="C150" s="301">
        <v>0.34365354599999998</v>
      </c>
      <c r="D150" s="301">
        <v>0.37389307999999999</v>
      </c>
      <c r="E150" s="301">
        <v>0.37716528500000002</v>
      </c>
      <c r="F150" s="301">
        <v>0.38262096499999998</v>
      </c>
      <c r="G150" s="301">
        <v>0.39071301400000003</v>
      </c>
      <c r="H150" s="301">
        <v>0.39927251600000002</v>
      </c>
      <c r="I150" s="301">
        <v>0.41476677299999998</v>
      </c>
      <c r="J150" s="301">
        <v>0.42449014200000001</v>
      </c>
      <c r="K150" s="301">
        <v>0.433135928</v>
      </c>
      <c r="L150" s="301">
        <v>0.439127989</v>
      </c>
      <c r="M150" s="301">
        <v>0.44234818300000001</v>
      </c>
      <c r="N150" s="301">
        <v>0.44495300367790003</v>
      </c>
      <c r="O150" s="301">
        <v>0.41573389909030001</v>
      </c>
      <c r="P150" s="301">
        <v>0.40407921962749999</v>
      </c>
      <c r="Q150" s="301">
        <v>0.42315209665949999</v>
      </c>
      <c r="R150" s="301">
        <v>0.44026804618769999</v>
      </c>
      <c r="S150" s="301">
        <v>0.46294936052539998</v>
      </c>
      <c r="T150" s="301">
        <v>0.48264329861990002</v>
      </c>
      <c r="U150" s="301">
        <v>0.4999074626251</v>
      </c>
      <c r="V150" s="301">
        <v>0.51334285197170004</v>
      </c>
      <c r="W150" s="301">
        <v>0.52499076576129999</v>
      </c>
      <c r="X150" s="301">
        <v>0.53843320473790002</v>
      </c>
      <c r="Y150" s="301">
        <v>0.55064397899999995</v>
      </c>
      <c r="AA150" s="344">
        <v>1.2210774262099933E-2</v>
      </c>
      <c r="AB150" s="344">
        <v>5.0736516374899954E-2</v>
      </c>
    </row>
    <row r="151" spans="1:28" ht="15.6">
      <c r="A151" s="299" t="s">
        <v>878</v>
      </c>
      <c r="B151" s="301">
        <v>0.30966712299999999</v>
      </c>
      <c r="C151" s="301">
        <v>0.31215786699999998</v>
      </c>
      <c r="D151" s="301">
        <v>0.32568291799999999</v>
      </c>
      <c r="E151" s="301">
        <v>0.33849395799999998</v>
      </c>
      <c r="F151" s="301">
        <v>0.34920432299999998</v>
      </c>
      <c r="G151" s="301">
        <v>0.34702629000000002</v>
      </c>
      <c r="H151" s="301">
        <v>0.352961619</v>
      </c>
      <c r="I151" s="301">
        <v>0.377783761</v>
      </c>
      <c r="J151" s="301">
        <v>0.39993113200000002</v>
      </c>
      <c r="K151" s="301">
        <v>0.41831927699999999</v>
      </c>
      <c r="L151" s="301">
        <v>0.43349314300000003</v>
      </c>
      <c r="M151" s="301">
        <v>0.46090367500000001</v>
      </c>
      <c r="N151" s="301">
        <v>0.45505126500330001</v>
      </c>
      <c r="O151" s="301">
        <v>0.4844558685609</v>
      </c>
      <c r="P151" s="301">
        <v>0.49757873292580002</v>
      </c>
      <c r="Q151" s="301">
        <v>0.51574104502130003</v>
      </c>
      <c r="R151" s="301">
        <v>0.53054214329689997</v>
      </c>
      <c r="S151" s="301">
        <v>0.53401793193309999</v>
      </c>
      <c r="T151" s="301">
        <v>0.54918958517740002</v>
      </c>
      <c r="U151" s="301">
        <v>0.55706668264329995</v>
      </c>
      <c r="V151" s="301">
        <v>0.54757802570250003</v>
      </c>
      <c r="W151" s="301">
        <v>0.55797773654909999</v>
      </c>
      <c r="X151" s="301">
        <v>0.56513031403540004</v>
      </c>
      <c r="Y151" s="301">
        <v>0.577708047</v>
      </c>
      <c r="AA151" s="344">
        <v>1.2577732964599964E-2</v>
      </c>
      <c r="AB151" s="344">
        <v>2.0641364356700054E-2</v>
      </c>
    </row>
    <row r="152" spans="1:28" ht="15.6">
      <c r="A152" s="299" t="s">
        <v>879</v>
      </c>
      <c r="B152" s="301">
        <v>0.25004999</v>
      </c>
      <c r="C152" s="301">
        <v>0.262859805</v>
      </c>
      <c r="D152" s="301">
        <v>0.27562124799999999</v>
      </c>
      <c r="E152" s="301">
        <v>0.28192561399999999</v>
      </c>
      <c r="F152" s="301">
        <v>0.29778001100000001</v>
      </c>
      <c r="G152" s="301">
        <v>0.317024906</v>
      </c>
      <c r="H152" s="301">
        <v>0.335769396</v>
      </c>
      <c r="I152" s="301">
        <v>0.355997116</v>
      </c>
      <c r="J152" s="301">
        <v>0.37575594699999998</v>
      </c>
      <c r="K152" s="301">
        <v>0.38952851500000002</v>
      </c>
      <c r="L152" s="301">
        <v>0.39940808900000002</v>
      </c>
      <c r="M152" s="301">
        <v>0.41791108900000001</v>
      </c>
      <c r="N152" s="301">
        <v>0.41200567836129998</v>
      </c>
      <c r="O152" s="301">
        <v>0.43104304471319999</v>
      </c>
      <c r="P152" s="301">
        <v>0.44442716030169999</v>
      </c>
      <c r="Q152" s="301">
        <v>0.46290353390630001</v>
      </c>
      <c r="R152" s="301">
        <v>0.48205419746060002</v>
      </c>
      <c r="S152" s="301">
        <v>0.48237420370759998</v>
      </c>
      <c r="T152" s="301">
        <v>0.48876432948960002</v>
      </c>
      <c r="U152" s="301">
        <v>0.49996797848149999</v>
      </c>
      <c r="V152" s="301">
        <v>0.51356024612499995</v>
      </c>
      <c r="W152" s="301">
        <v>0.52389750060079998</v>
      </c>
      <c r="X152" s="301">
        <v>0.53026598937210001</v>
      </c>
      <c r="Y152" s="301">
        <v>0.53864254899999997</v>
      </c>
      <c r="AA152" s="344">
        <v>8.3765596278999599E-3</v>
      </c>
      <c r="AB152" s="344">
        <v>3.8674570518499984E-2</v>
      </c>
    </row>
    <row r="153" spans="1:28" ht="15.6">
      <c r="A153" s="299" t="s">
        <v>880</v>
      </c>
      <c r="B153" s="301">
        <v>0.299148358</v>
      </c>
      <c r="C153" s="301">
        <v>0.29831560299999998</v>
      </c>
      <c r="D153" s="301">
        <v>0.308838261</v>
      </c>
      <c r="E153" s="301">
        <v>0.31317287500000002</v>
      </c>
      <c r="F153" s="301">
        <v>0.32997404200000002</v>
      </c>
      <c r="G153" s="301">
        <v>0.34923338999999998</v>
      </c>
      <c r="H153" s="301">
        <v>0.35775708699999997</v>
      </c>
      <c r="I153" s="301">
        <v>0.383657256</v>
      </c>
      <c r="J153" s="301">
        <v>0.39328822699999999</v>
      </c>
      <c r="K153" s="301">
        <v>0.40605028799999998</v>
      </c>
      <c r="L153" s="301">
        <v>0.42687411600000003</v>
      </c>
      <c r="M153" s="301">
        <v>0.44345073600000001</v>
      </c>
      <c r="N153" s="301">
        <v>0.44106311035439999</v>
      </c>
      <c r="O153" s="301">
        <v>0.45250687051100003</v>
      </c>
      <c r="P153" s="301">
        <v>0.46506824712639999</v>
      </c>
      <c r="Q153" s="301">
        <v>0.48243198590149999</v>
      </c>
      <c r="R153" s="301">
        <v>0.50002172118679999</v>
      </c>
      <c r="S153" s="301">
        <v>0.50430754396620003</v>
      </c>
      <c r="T153" s="301">
        <v>0.51543947764940001</v>
      </c>
      <c r="U153" s="301">
        <v>0.53668800379320003</v>
      </c>
      <c r="V153" s="301">
        <v>0.54962980101799996</v>
      </c>
      <c r="W153" s="301">
        <v>0.56342995077970004</v>
      </c>
      <c r="X153" s="301">
        <v>0.57000655117190002</v>
      </c>
      <c r="Y153" s="301">
        <v>0.57745187899999995</v>
      </c>
      <c r="AA153" s="344">
        <v>7.4453278280999236E-3</v>
      </c>
      <c r="AB153" s="344">
        <v>4.0763875206799915E-2</v>
      </c>
    </row>
  </sheetData>
  <mergeCells count="13">
    <mergeCell ref="W18:Y18"/>
    <mergeCell ref="W13:Y13"/>
    <mergeCell ref="W14:Y14"/>
    <mergeCell ref="W15:Y15"/>
    <mergeCell ref="W16:Y16"/>
    <mergeCell ref="W17:Y17"/>
    <mergeCell ref="A12:D12"/>
    <mergeCell ref="B13:D13"/>
    <mergeCell ref="B18:D18"/>
    <mergeCell ref="B17:D17"/>
    <mergeCell ref="B16:D16"/>
    <mergeCell ref="B15:D15"/>
    <mergeCell ref="B14:D14"/>
  </mergeCells>
  <conditionalFormatting sqref="A7:V7">
    <cfRule type="cellIs" dxfId="84" priority="63" operator="equal">
      <formula>0</formula>
    </cfRule>
  </conditionalFormatting>
  <conditionalFormatting sqref="A22:V22 A32:V32 A43:V43 A71:V71 A99:V99 A127:V127 A13:B13">
    <cfRule type="cellIs" dxfId="83" priority="159" operator="equal">
      <formula>0</formula>
    </cfRule>
  </conditionalFormatting>
  <conditionalFormatting sqref="A3:W3">
    <cfRule type="cellIs" dxfId="82" priority="55" operator="equal">
      <formula>0</formula>
    </cfRule>
  </conditionalFormatting>
  <conditionalFormatting sqref="A2:Y2">
    <cfRule type="cellIs" dxfId="81" priority="24" operator="equal">
      <formula>"Enter"</formula>
    </cfRule>
  </conditionalFormatting>
  <conditionalFormatting sqref="B5:M5">
    <cfRule type="cellIs" dxfId="80" priority="64" operator="equal">
      <formula>0</formula>
    </cfRule>
  </conditionalFormatting>
  <conditionalFormatting sqref="B9:M9">
    <cfRule type="cellIs" dxfId="79" priority="61" operator="equal">
      <formula>0</formula>
    </cfRule>
  </conditionalFormatting>
  <conditionalFormatting sqref="B33:X40">
    <cfRule type="cellIs" dxfId="78" priority="26" operator="equal">
      <formula>0</formula>
    </cfRule>
  </conditionalFormatting>
  <conditionalFormatting sqref="B23:Y30">
    <cfRule type="cellIs" dxfId="77" priority="4" operator="equal">
      <formula>0</formula>
    </cfRule>
  </conditionalFormatting>
  <conditionalFormatting sqref="U7:V7">
    <cfRule type="cellIs" dxfId="76" priority="62" operator="equal">
      <formula>"Enter"</formula>
    </cfRule>
  </conditionalFormatting>
  <conditionalFormatting sqref="U22:V22">
    <cfRule type="cellIs" dxfId="75" priority="94" operator="equal">
      <formula>"Enter"</formula>
    </cfRule>
  </conditionalFormatting>
  <conditionalFormatting sqref="U32:V32">
    <cfRule type="cellIs" dxfId="74" priority="90" operator="equal">
      <formula>"Enter"</formula>
    </cfRule>
  </conditionalFormatting>
  <conditionalFormatting sqref="U43:V43">
    <cfRule type="cellIs" dxfId="73" priority="85" operator="equal">
      <formula>"Enter"</formula>
    </cfRule>
  </conditionalFormatting>
  <conditionalFormatting sqref="U71:V71">
    <cfRule type="cellIs" dxfId="72" priority="80" operator="equal">
      <formula>"Enter"</formula>
    </cfRule>
  </conditionalFormatting>
  <conditionalFormatting sqref="U99:V99">
    <cfRule type="cellIs" dxfId="71" priority="75" operator="equal">
      <formula>"Enter"</formula>
    </cfRule>
  </conditionalFormatting>
  <conditionalFormatting sqref="U127:V127">
    <cfRule type="cellIs" dxfId="70" priority="70" operator="equal">
      <formula>"Enter"</formula>
    </cfRule>
  </conditionalFormatting>
  <conditionalFormatting sqref="U3:W3">
    <cfRule type="cellIs" dxfId="69" priority="54" operator="equal">
      <formula>"Enter"</formula>
    </cfRule>
  </conditionalFormatting>
  <conditionalFormatting sqref="V7:W7">
    <cfRule type="cellIs" dxfId="68" priority="53" operator="equal">
      <formula>0</formula>
    </cfRule>
  </conditionalFormatting>
  <conditionalFormatting sqref="V32:X32">
    <cfRule type="cellIs" dxfId="67" priority="89" operator="equal">
      <formula>0</formula>
    </cfRule>
  </conditionalFormatting>
  <conditionalFormatting sqref="V43:X43">
    <cfRule type="cellIs" dxfId="66" priority="84" operator="equal">
      <formula>0</formula>
    </cfRule>
  </conditionalFormatting>
  <conditionalFormatting sqref="V71:X71">
    <cfRule type="cellIs" dxfId="65" priority="79" operator="equal">
      <formula>0</formula>
    </cfRule>
  </conditionalFormatting>
  <conditionalFormatting sqref="V99:X99">
    <cfRule type="cellIs" dxfId="64" priority="74" operator="equal">
      <formula>0</formula>
    </cfRule>
  </conditionalFormatting>
  <conditionalFormatting sqref="V127:X127">
    <cfRule type="cellIs" dxfId="63" priority="69" operator="equal">
      <formula>0</formula>
    </cfRule>
  </conditionalFormatting>
  <conditionalFormatting sqref="V3:Y3">
    <cfRule type="cellIs" dxfId="62" priority="51" operator="equal">
      <formula>0</formula>
    </cfRule>
  </conditionalFormatting>
  <conditionalFormatting sqref="V22:Y22">
    <cfRule type="cellIs" dxfId="61" priority="93" operator="equal">
      <formula>0</formula>
    </cfRule>
  </conditionalFormatting>
  <conditionalFormatting sqref="W7">
    <cfRule type="cellIs" dxfId="60" priority="52" operator="equal">
      <formula>"Enter"</formula>
    </cfRule>
  </conditionalFormatting>
  <conditionalFormatting sqref="W13">
    <cfRule type="cellIs" dxfId="59" priority="1" operator="equal">
      <formula>0</formula>
    </cfRule>
  </conditionalFormatting>
  <conditionalFormatting sqref="W22">
    <cfRule type="cellIs" dxfId="58" priority="92" operator="equal">
      <formula>"Enter"</formula>
    </cfRule>
    <cfRule type="cellIs" dxfId="57" priority="91" operator="equal">
      <formula>0</formula>
    </cfRule>
  </conditionalFormatting>
  <conditionalFormatting sqref="W32">
    <cfRule type="cellIs" dxfId="56" priority="88" operator="equal">
      <formula>"Enter"</formula>
    </cfRule>
    <cfRule type="cellIs" dxfId="55" priority="87" operator="equal">
      <formula>0</formula>
    </cfRule>
  </conditionalFormatting>
  <conditionalFormatting sqref="W43">
    <cfRule type="cellIs" dxfId="54" priority="82" operator="equal">
      <formula>0</formula>
    </cfRule>
    <cfRule type="cellIs" dxfId="53" priority="83" operator="equal">
      <formula>"Enter"</formula>
    </cfRule>
  </conditionalFormatting>
  <conditionalFormatting sqref="W71">
    <cfRule type="cellIs" dxfId="52" priority="77" operator="equal">
      <formula>0</formula>
    </cfRule>
    <cfRule type="cellIs" dxfId="51" priority="78" operator="equal">
      <formula>"Enter"</formula>
    </cfRule>
  </conditionalFormatting>
  <conditionalFormatting sqref="W99">
    <cfRule type="cellIs" dxfId="50" priority="73" operator="equal">
      <formula>"Enter"</formula>
    </cfRule>
    <cfRule type="cellIs" dxfId="49" priority="72" operator="equal">
      <formula>0</formula>
    </cfRule>
  </conditionalFormatting>
  <conditionalFormatting sqref="W127">
    <cfRule type="cellIs" dxfId="48" priority="67" operator="equal">
      <formula>0</formula>
    </cfRule>
    <cfRule type="cellIs" dxfId="47" priority="68" operator="equal">
      <formula>"Enter"</formula>
    </cfRule>
  </conditionalFormatting>
  <conditionalFormatting sqref="W7:X7">
    <cfRule type="cellIs" dxfId="46" priority="48" operator="equal">
      <formula>0</formula>
    </cfRule>
  </conditionalFormatting>
  <conditionalFormatting sqref="W8:X9">
    <cfRule type="cellIs" dxfId="45" priority="58" operator="equal">
      <formula>0</formula>
    </cfRule>
    <cfRule type="cellIs" dxfId="44" priority="59" operator="equal">
      <formula>"Enter"</formula>
    </cfRule>
    <cfRule type="cellIs" dxfId="43" priority="60" operator="equal">
      <formula>0</formula>
    </cfRule>
  </conditionalFormatting>
  <conditionalFormatting sqref="W9:X9">
    <cfRule type="cellIs" dxfId="42" priority="57" operator="equal">
      <formula>"Enter"</formula>
    </cfRule>
    <cfRule type="cellIs" dxfId="41" priority="56" operator="equal">
      <formula>0</formula>
    </cfRule>
  </conditionalFormatting>
  <conditionalFormatting sqref="X7">
    <cfRule type="cellIs" dxfId="40" priority="47" operator="equal">
      <formula>"Enter"</formula>
    </cfRule>
  </conditionalFormatting>
  <conditionalFormatting sqref="X3:Y3">
    <cfRule type="cellIs" dxfId="39" priority="50" operator="equal">
      <formula>"Enter"</formula>
    </cfRule>
    <cfRule type="cellIs" dxfId="38" priority="49" operator="equal">
      <formula>0</formula>
    </cfRule>
  </conditionalFormatting>
  <conditionalFormatting sqref="X7:Y7">
    <cfRule type="cellIs" dxfId="37" priority="20" operator="equal">
      <formula>0</formula>
    </cfRule>
  </conditionalFormatting>
  <conditionalFormatting sqref="Y7">
    <cfRule type="cellIs" dxfId="36" priority="19" operator="equal">
      <formula>"Enter"</formula>
    </cfRule>
    <cfRule type="cellIs" dxfId="35" priority="18" operator="equal">
      <formula>0</formula>
    </cfRule>
  </conditionalFormatting>
  <conditionalFormatting sqref="Y32:Y40">
    <cfRule type="cellIs" dxfId="34" priority="2" operator="equal">
      <formula>0</formula>
    </cfRule>
  </conditionalFormatting>
  <conditionalFormatting sqref="Y43">
    <cfRule type="cellIs" dxfId="33" priority="10" operator="equal">
      <formula>0</formula>
    </cfRule>
  </conditionalFormatting>
  <conditionalFormatting sqref="Y71">
    <cfRule type="cellIs" dxfId="32" priority="9" operator="equal">
      <formula>0</formula>
    </cfRule>
  </conditionalFormatting>
  <conditionalFormatting sqref="Y99">
    <cfRule type="cellIs" dxfId="31" priority="8" operator="equal">
      <formula>0</formula>
    </cfRule>
  </conditionalFormatting>
  <conditionalFormatting sqref="Y127">
    <cfRule type="cellIs" dxfId="30" priority="7" operator="equal">
      <formula>0</formula>
    </cfRule>
  </conditionalFormatting>
  <conditionalFormatting sqref="AA3:AB3">
    <cfRule type="cellIs" dxfId="29" priority="44" operator="equal">
      <formula>"Enter"</formula>
    </cfRule>
    <cfRule type="cellIs" dxfId="28" priority="45" operator="equal">
      <formula>0</formula>
    </cfRule>
  </conditionalFormatting>
  <conditionalFormatting sqref="AA7:AB7">
    <cfRule type="cellIs" dxfId="27" priority="42" operator="equal">
      <formula>"Enter"</formula>
    </cfRule>
    <cfRule type="cellIs" dxfId="26" priority="43" operator="equal">
      <formula>0</formula>
    </cfRule>
  </conditionalFormatting>
  <conditionalFormatting sqref="AA22:AB22">
    <cfRule type="cellIs" dxfId="25" priority="97" operator="equal">
      <formula>"Enter"</formula>
    </cfRule>
    <cfRule type="cellIs" dxfId="24" priority="98" operator="equal">
      <formula>0</formula>
    </cfRule>
  </conditionalFormatting>
  <conditionalFormatting sqref="AA32:AB32">
    <cfRule type="cellIs" dxfId="23" priority="95" operator="equal">
      <formula>"Enter"</formula>
    </cfRule>
    <cfRule type="cellIs" dxfId="22" priority="96" operator="equal">
      <formula>0</formula>
    </cfRule>
  </conditionalFormatting>
  <conditionalFormatting sqref="AA43:AB43">
    <cfRule type="cellIs" dxfId="21" priority="105" operator="equal">
      <formula>"Enter"</formula>
    </cfRule>
    <cfRule type="cellIs" dxfId="20" priority="106" operator="equal">
      <formula>0</formula>
    </cfRule>
  </conditionalFormatting>
  <conditionalFormatting sqref="AA71:AB71">
    <cfRule type="cellIs" dxfId="19" priority="103" operator="equal">
      <formula>"Enter"</formula>
    </cfRule>
    <cfRule type="cellIs" dxfId="18" priority="104" operator="equal">
      <formula>0</formula>
    </cfRule>
  </conditionalFormatting>
  <conditionalFormatting sqref="AA99:AB99">
    <cfRule type="cellIs" dxfId="17" priority="101" operator="equal">
      <formula>"Enter"</formula>
    </cfRule>
    <cfRule type="cellIs" dxfId="16" priority="102" operator="equal">
      <formula>0</formula>
    </cfRule>
  </conditionalFormatting>
  <conditionalFormatting sqref="AA127:AB127">
    <cfRule type="cellIs" dxfId="15" priority="100" operator="equal">
      <formula>0</formula>
    </cfRule>
    <cfRule type="cellIs" dxfId="14" priority="99" operator="equal">
      <formula>"Enter"</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B206274C7CF64899B0DFF16D0F61B4" ma:contentTypeVersion="15" ma:contentTypeDescription="Create a new document." ma:contentTypeScope="" ma:versionID="73f3f8553150a2b70cd99df0a2b1376c">
  <xsd:schema xmlns:xsd="http://www.w3.org/2001/XMLSchema" xmlns:xs="http://www.w3.org/2001/XMLSchema" xmlns:p="http://schemas.microsoft.com/office/2006/metadata/properties" xmlns:ns1="http://schemas.microsoft.com/sharepoint/v3" xmlns:ns2="0530c1fe-39be-4f91-88c4-a948ea8c3d12" xmlns:ns3="bb914825-1719-4e07-87fa-88f84f3d8b91" targetNamespace="http://schemas.microsoft.com/office/2006/metadata/properties" ma:root="true" ma:fieldsID="b327f7a123641bb0144dc68073f684b1" ns1:_="" ns2:_="" ns3:_="">
    <xsd:import namespace="http://schemas.microsoft.com/sharepoint/v3"/>
    <xsd:import namespace="0530c1fe-39be-4f91-88c4-a948ea8c3d12"/>
    <xsd:import namespace="bb914825-1719-4e07-87fa-88f84f3d8b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30c1fe-39be-4f91-88c4-a948ea8c3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44b25b7-c4f7-41f1-ae42-1b0ade98ba6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914825-1719-4e07-87fa-88f84f3d8b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1684a9c-0c57-44d4-a246-988830d1a204}" ma:internalName="TaxCatchAll" ma:showField="CatchAllData" ma:web="bb914825-1719-4e07-87fa-88f84f3d8b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b914825-1719-4e07-87fa-88f84f3d8b91">
      <UserInfo>
        <DisplayName/>
        <AccountId xsi:nil="true"/>
        <AccountType/>
      </UserInfo>
    </SharedWithUsers>
    <_ip_UnifiedCompliancePolicyUIAction xmlns="http://schemas.microsoft.com/sharepoint/v3" xsi:nil="true"/>
    <_ip_UnifiedCompliancePolicyProperties xmlns="http://schemas.microsoft.com/sharepoint/v3" xsi:nil="true"/>
    <TaxCatchAll xmlns="bb914825-1719-4e07-87fa-88f84f3d8b91" xsi:nil="true"/>
    <lcf76f155ced4ddcb4097134ff3c332f xmlns="0530c1fe-39be-4f91-88c4-a948ea8c3d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056D2-E1D6-4D4E-AFC7-B94C459411D6}">
  <ds:schemaRefs>
    <ds:schemaRef ds:uri="http://schemas.microsoft.com/sharepoint/v3/contenttype/forms"/>
  </ds:schemaRefs>
</ds:datastoreItem>
</file>

<file path=customXml/itemProps2.xml><?xml version="1.0" encoding="utf-8"?>
<ds:datastoreItem xmlns:ds="http://schemas.openxmlformats.org/officeDocument/2006/customXml" ds:itemID="{2D361C67-4BB5-428E-8162-0B6E35B02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530c1fe-39be-4f91-88c4-a948ea8c3d12"/>
    <ds:schemaRef ds:uri="bb914825-1719-4e07-87fa-88f84f3d8b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48CB90-7FD6-44E9-9ABE-667C1AEACA1C}">
  <ds:schemaRef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 ds:uri="http://purl.org/dc/terms/"/>
    <ds:schemaRef ds:uri="http://schemas.microsoft.com/sharepoint/v3"/>
    <ds:schemaRef ds:uri="http://schemas.microsoft.com/office/infopath/2007/PartnerControls"/>
    <ds:schemaRef ds:uri="bb914825-1719-4e07-87fa-88f84f3d8b91"/>
    <ds:schemaRef ds:uri="0530c1fe-39be-4f91-88c4-a948ea8c3d12"/>
    <ds:schemaRef ds:uri="http://schemas.microsoft.com/office/2006/metadata/properties"/>
  </ds:schemaRefs>
</ds:datastoreItem>
</file>

<file path=docMetadata/LabelInfo.xml><?xml version="1.0" encoding="utf-8"?>
<clbl:labelList xmlns:clbl="http://schemas.microsoft.com/office/2020/mipLabelMetadata">
  <clbl:label id="{11523292-2dda-4261-9b96-932138f0640a}" enabled="1" method="Privileged" siteId="{7e306363-9dee-4b8d-8a6b-4fee706b37f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Revisions_Notes</vt:lpstr>
      <vt:lpstr>Respondents List</vt:lpstr>
      <vt:lpstr>Glossary</vt:lpstr>
      <vt:lpstr>1 - General Industry</vt:lpstr>
      <vt:lpstr>2 - Revenues</vt:lpstr>
      <vt:lpstr>3 - Fixed Voice</vt:lpstr>
      <vt:lpstr>4 - Mobile</vt:lpstr>
      <vt:lpstr>5 - Broadband</vt:lpstr>
      <vt:lpstr>5.1 - Broadband Coverage</vt:lpstr>
      <vt:lpstr>6 - Broadcasting_Data</vt:lpstr>
      <vt:lpstr>6 - Pricing Data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Ivor Kelly</dc:creator>
  <cp:keywords/>
  <dc:description/>
  <cp:lastModifiedBy>Polina Rusakova</cp:lastModifiedBy>
  <cp:revision/>
  <dcterms:created xsi:type="dcterms:W3CDTF">2016-03-24T13:00:33Z</dcterms:created>
  <dcterms:modified xsi:type="dcterms:W3CDTF">2025-03-25T12:16:34Z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c672c0ed-1dea-4475-a81a-5ab7c0d4d5a1</vt:lpwstr>
  </property>
  <property fmtid="{D5CDD505-2E9C-101B-9397-08002B2CF9AE}" pid="3" name="ContentTypeId">
    <vt:lpwstr>0x010100E9B206274C7CF64899B0DFF16D0F61B4</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